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9170" windowHeight="6435" activeTab="1"/>
  </bookViews>
  <sheets>
    <sheet name="説明書" sheetId="1" r:id="rId1"/>
    <sheet name="収支計算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<sst xmlns="http://schemas.openxmlformats.org/spreadsheetml/2006/main" count="26" uniqueCount="14">
  <si>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払戻倍率</t>
  </si>
  <si>
    <t>ハズレ回数</t>
  </si>
  <si>
    <t>純利益</t>
  </si>
  <si>
    <t>投資金額</t>
  </si>
  <si>
    <t>配当金額</t>
  </si>
  <si>
    <t>購入回数</t>
  </si>
  <si>
    <t>購入点数</t>
  </si>
  <si>
    <t>当たり回数</t>
  </si>
  <si>
    <t>的中率</t>
  </si>
  <si>
    <t>回収率</t>
  </si>
  <si>
    <t>1点購入額</t>
  </si>
  <si>
    <t>純回収率</t>
  </si>
  <si>
    <t>至福馬券ホームページへ</t>
  </si>
  <si>
    <t>至福馬券ホームページへ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</si>
</sst>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mmm\-yyyy"/>
    <numFmt numFmtId="18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2" fillId="33" borderId="10" xfId="0" applyNumberFormat="1" applyFont="1" applyFill="1" applyBorder="1" applyAlignment="1">
      <alignment/>
    </xf>
    <xf numFmtId="177" fontId="4" fillId="34" borderId="11" xfId="0" applyNumberFormat="1" applyFont="1" applyFill="1" applyBorder="1" applyAlignment="1" applyProtection="1">
      <alignment horizontal="right"/>
      <protection locked="0"/>
    </xf>
    <xf numFmtId="56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7" fontId="2" fillId="33" borderId="12" xfId="0" applyNumberFormat="1" applyFont="1" applyFill="1" applyBorder="1" applyAlignment="1">
      <alignment/>
    </xf>
    <xf numFmtId="177" fontId="2" fillId="33" borderId="11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7" fontId="2" fillId="33" borderId="11" xfId="0" applyNumberFormat="1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8" fontId="3" fillId="33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78" fontId="2" fillId="0" borderId="11" xfId="0" applyNumberFormat="1" applyFont="1" applyBorder="1" applyAlignment="1" applyProtection="1">
      <alignment/>
      <protection/>
    </xf>
    <xf numFmtId="178" fontId="2" fillId="33" borderId="11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0" fontId="2" fillId="33" borderId="14" xfId="0" applyFont="1" applyFill="1" applyBorder="1" applyAlignment="1">
      <alignment horizontal="left"/>
    </xf>
    <xf numFmtId="56" fontId="2" fillId="33" borderId="15" xfId="0" applyNumberFormat="1" applyFont="1" applyFill="1" applyBorder="1" applyAlignment="1">
      <alignment horizontal="left"/>
    </xf>
    <xf numFmtId="177" fontId="4" fillId="33" borderId="15" xfId="0" applyNumberFormat="1" applyFont="1" applyFill="1" applyBorder="1" applyAlignment="1" applyProtection="1">
      <alignment horizontal="left"/>
      <protection/>
    </xf>
    <xf numFmtId="177" fontId="4" fillId="33" borderId="16" xfId="0" applyNumberFormat="1" applyFont="1" applyFill="1" applyBorder="1" applyAlignment="1" applyProtection="1">
      <alignment horizontal="distributed"/>
      <protection/>
    </xf>
    <xf numFmtId="0" fontId="2" fillId="33" borderId="17" xfId="0" applyFont="1" applyFill="1" applyBorder="1" applyAlignment="1">
      <alignment horizontal="distributed"/>
    </xf>
    <xf numFmtId="56" fontId="2" fillId="33" borderId="16" xfId="0" applyNumberFormat="1" applyFont="1" applyFill="1" applyBorder="1" applyAlignment="1">
      <alignment horizontal="distributed"/>
    </xf>
    <xf numFmtId="0" fontId="2" fillId="33" borderId="18" xfId="0" applyFont="1" applyFill="1" applyBorder="1" applyAlignment="1">
      <alignment horizontal="distributed"/>
    </xf>
    <xf numFmtId="0" fontId="2" fillId="33" borderId="19" xfId="0" applyFont="1" applyFill="1" applyBorder="1" applyAlignment="1">
      <alignment horizontal="left"/>
    </xf>
    <xf numFmtId="177" fontId="2" fillId="33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distributed"/>
    </xf>
    <xf numFmtId="178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56" fontId="2" fillId="33" borderId="20" xfId="0" applyNumberFormat="1" applyFont="1" applyFill="1" applyBorder="1" applyAlignment="1">
      <alignment horizontal="distributed"/>
    </xf>
    <xf numFmtId="177" fontId="2" fillId="0" borderId="15" xfId="0" applyNumberFormat="1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distributed"/>
      <protection/>
    </xf>
    <xf numFmtId="56" fontId="2" fillId="0" borderId="11" xfId="0" applyNumberFormat="1" applyFont="1" applyFill="1" applyBorder="1" applyAlignment="1" applyProtection="1">
      <alignment/>
      <protection locked="0"/>
    </xf>
    <xf numFmtId="178" fontId="2" fillId="0" borderId="11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left" vertical="center"/>
    </xf>
    <xf numFmtId="177" fontId="2" fillId="33" borderId="12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horizontal="distributed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distributed" vertical="center"/>
      <protection/>
    </xf>
    <xf numFmtId="177" fontId="4" fillId="33" borderId="15" xfId="0" applyNumberFormat="1" applyFont="1" applyFill="1" applyBorder="1" applyAlignment="1" applyProtection="1">
      <alignment horizontal="left" vertical="center"/>
      <protection/>
    </xf>
    <xf numFmtId="177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6" fontId="2" fillId="33" borderId="16" xfId="0" applyNumberFormat="1" applyFont="1" applyFill="1" applyBorder="1" applyAlignment="1">
      <alignment horizontal="distributed" vertical="center"/>
    </xf>
    <xf numFmtId="56" fontId="2" fillId="33" borderId="15" xfId="0" applyNumberFormat="1" applyFont="1" applyFill="1" applyBorder="1" applyAlignment="1">
      <alignment horizontal="left" vertical="center"/>
    </xf>
    <xf numFmtId="178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178" fontId="2" fillId="33" borderId="11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left" vertical="center"/>
    </xf>
    <xf numFmtId="177" fontId="2" fillId="33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distributed" vertical="center"/>
    </xf>
    <xf numFmtId="178" fontId="2" fillId="33" borderId="15" xfId="0" applyNumberFormat="1" applyFont="1" applyFill="1" applyBorder="1" applyAlignment="1">
      <alignment horizontal="center" vertical="center"/>
    </xf>
    <xf numFmtId="56" fontId="2" fillId="33" borderId="20" xfId="0" applyNumberFormat="1" applyFont="1" applyFill="1" applyBorder="1" applyAlignment="1">
      <alignment horizontal="distributed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56" fontId="2" fillId="0" borderId="11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7" fontId="7" fillId="35" borderId="0" xfId="43" applyNumberFormat="1" applyFont="1" applyFill="1" applyBorder="1" applyAlignment="1" applyProtection="1">
      <alignment horizontal="center"/>
      <protection/>
    </xf>
    <xf numFmtId="177" fontId="8" fillId="35" borderId="21" xfId="43" applyNumberFormat="1" applyFont="1" applyFill="1" applyBorder="1" applyAlignment="1" applyProtection="1">
      <alignment horizontal="center" vertical="center"/>
      <protection/>
    </xf>
    <xf numFmtId="177" fontId="8" fillId="35" borderId="22" xfId="43" applyNumberFormat="1" applyFont="1" applyFill="1" applyBorder="1" applyAlignment="1" applyProtection="1">
      <alignment horizontal="center" vertical="center"/>
      <protection/>
    </xf>
    <xf numFmtId="177" fontId="8" fillId="35" borderId="23" xfId="43" applyNumberFormat="1" applyFont="1" applyFill="1" applyBorder="1" applyAlignment="1" applyProtection="1">
      <alignment horizontal="center" vertical="center"/>
      <protection/>
    </xf>
    <xf numFmtId="177" fontId="8" fillId="35" borderId="0" xfId="4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123825</xdr:rowOff>
    </xdr:from>
    <xdr:to>
      <xdr:col>1</xdr:col>
      <xdr:colOff>180975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1476375" y="361950"/>
          <a:ext cx="19050" cy="2171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133350</xdr:rowOff>
    </xdr:from>
    <xdr:to>
      <xdr:col>3</xdr:col>
      <xdr:colOff>990600</xdr:colOff>
      <xdr:row>12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2514600"/>
          <a:ext cx="4676775" cy="5715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購入点数が変更になった場合に変更して下さい。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通常は変更しないで下さい。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628650</xdr:colOff>
      <xdr:row>36</xdr:row>
      <xdr:rowOff>104775</xdr:rowOff>
    </xdr:from>
    <xdr:to>
      <xdr:col>1</xdr:col>
      <xdr:colOff>371475</xdr:colOff>
      <xdr:row>44</xdr:row>
      <xdr:rowOff>152400</xdr:rowOff>
    </xdr:to>
    <xdr:sp>
      <xdr:nvSpPr>
        <xdr:cNvPr id="3" name="Line 5"/>
        <xdr:cNvSpPr>
          <a:spLocks/>
        </xdr:cNvSpPr>
      </xdr:nvSpPr>
      <xdr:spPr>
        <a:xfrm flipH="1">
          <a:off x="628650" y="8677275"/>
          <a:ext cx="1057275" cy="1952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35</xdr:row>
      <xdr:rowOff>200025</xdr:rowOff>
    </xdr:from>
    <xdr:to>
      <xdr:col>4</xdr:col>
      <xdr:colOff>247650</xdr:colOff>
      <xdr:row>40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85925" y="8534400"/>
          <a:ext cx="3819525" cy="109537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月日を入力します。　　　　例・・・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5/10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（自動的に「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日」に変換されます）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的中金額を入力します。　例・・・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13580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（自動的に「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13,580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」に変換されます）</a:t>
          </a:r>
        </a:p>
      </xdr:txBody>
    </xdr:sp>
    <xdr:clientData/>
  </xdr:twoCellAnchor>
  <xdr:twoCellAnchor>
    <xdr:from>
      <xdr:col>1</xdr:col>
      <xdr:colOff>466725</xdr:colOff>
      <xdr:row>40</xdr:row>
      <xdr:rowOff>123825</xdr:rowOff>
    </xdr:from>
    <xdr:to>
      <xdr:col>1</xdr:col>
      <xdr:colOff>800100</xdr:colOff>
      <xdr:row>44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781175" y="9648825"/>
          <a:ext cx="333375" cy="981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</xdr:row>
      <xdr:rowOff>123825</xdr:rowOff>
    </xdr:from>
    <xdr:to>
      <xdr:col>9</xdr:col>
      <xdr:colOff>152400</xdr:colOff>
      <xdr:row>9</xdr:row>
      <xdr:rowOff>180975</xdr:rowOff>
    </xdr:to>
    <xdr:sp>
      <xdr:nvSpPr>
        <xdr:cNvPr id="6" name="Line 8"/>
        <xdr:cNvSpPr>
          <a:spLocks/>
        </xdr:cNvSpPr>
      </xdr:nvSpPr>
      <xdr:spPr>
        <a:xfrm flipH="1" flipV="1">
          <a:off x="10858500" y="600075"/>
          <a:ext cx="1123950" cy="1724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161925</xdr:rowOff>
    </xdr:from>
    <xdr:to>
      <xdr:col>10</xdr:col>
      <xdr:colOff>504825</xdr:colOff>
      <xdr:row>14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486775" y="2305050"/>
          <a:ext cx="4533900" cy="104775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点あたりの購入金額を入力して下さい。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当会では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円を推奨しております。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購入金額ごとに検証できるよう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通り入力できるようになっています。</a:t>
          </a:r>
        </a:p>
      </xdr:txBody>
    </xdr:sp>
    <xdr:clientData/>
  </xdr:twoCellAnchor>
  <xdr:twoCellAnchor>
    <xdr:from>
      <xdr:col>2</xdr:col>
      <xdr:colOff>390525</xdr:colOff>
      <xdr:row>19</xdr:row>
      <xdr:rowOff>57150</xdr:rowOff>
    </xdr:from>
    <xdr:to>
      <xdr:col>6</xdr:col>
      <xdr:colOff>438150</xdr:colOff>
      <xdr:row>29</xdr:row>
      <xdr:rowOff>219075</xdr:rowOff>
    </xdr:to>
    <xdr:grpSp>
      <xdr:nvGrpSpPr>
        <xdr:cNvPr id="8" name="Group 17"/>
        <xdr:cNvGrpSpPr>
          <a:grpSpLocks/>
        </xdr:cNvGrpSpPr>
      </xdr:nvGrpSpPr>
      <xdr:grpSpPr>
        <a:xfrm>
          <a:off x="3019425" y="4581525"/>
          <a:ext cx="5305425" cy="2543175"/>
          <a:chOff x="889" y="518"/>
          <a:chExt cx="625" cy="267"/>
        </a:xfrm>
        <a:solidFill>
          <a:srgbClr val="FFFFFF"/>
        </a:solidFill>
      </xdr:grpSpPr>
      <xdr:sp>
        <xdr:nvSpPr>
          <xdr:cNvPr id="9" name="Text Box 11"/>
          <xdr:cNvSpPr txBox="1">
            <a:spLocks noChangeArrowheads="1"/>
          </xdr:cNvSpPr>
        </xdr:nvSpPr>
        <xdr:spPr>
          <a:xfrm>
            <a:off x="889" y="518"/>
            <a:ext cx="625" cy="267"/>
          </a:xfrm>
          <a:prstGeom prst="rect">
            <a:avLst/>
          </a:prstGeom>
          <a:solidFill>
            <a:srgbClr val="00CC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の中にのみ入力可能です。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の部分は計算式が入っているので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記入できないように保護されています。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３年間程度ご利用いただけるよう列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記入可能となっていますが月日、金額を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消していただくことでご利用者様の購入開始日からの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収支を計算することが出来ます。</a:t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902" y="545"/>
            <a:ext cx="10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02" y="596"/>
            <a:ext cx="109" cy="26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30</xdr:row>
      <xdr:rowOff>190500</xdr:rowOff>
    </xdr:from>
    <xdr:to>
      <xdr:col>6</xdr:col>
      <xdr:colOff>419100</xdr:colOff>
      <xdr:row>34</xdr:row>
      <xdr:rowOff>76200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3000375" y="7334250"/>
          <a:ext cx="5305425" cy="8382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点購入額の金額を一箇所だけにしていただく事で、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ご利用者様の実際に購入した収支だけを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表示し他の部分を表示しないようにする事が出来ます。</a:t>
          </a:r>
        </a:p>
      </xdr:txBody>
    </xdr:sp>
    <xdr:clientData/>
  </xdr:twoCellAnchor>
  <xdr:twoCellAnchor>
    <xdr:from>
      <xdr:col>3</xdr:col>
      <xdr:colOff>409575</xdr:colOff>
      <xdr:row>1</xdr:row>
      <xdr:rowOff>85725</xdr:rowOff>
    </xdr:from>
    <xdr:to>
      <xdr:col>7</xdr:col>
      <xdr:colOff>238125</xdr:colOff>
      <xdr:row>6</xdr:row>
      <xdr:rowOff>161925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352925" y="323850"/>
          <a:ext cx="5086350" cy="126682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的中率、回収率はこの列の数値で計算しています。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パターンのみ表示する場合は必ずこちらの列を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ご利用下さい増すようお願い致します。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また、購入金額は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点とも同じ金額で購入する前提で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819150</xdr:colOff>
      <xdr:row>0</xdr:row>
      <xdr:rowOff>104775</xdr:rowOff>
    </xdr:from>
    <xdr:to>
      <xdr:col>3</xdr:col>
      <xdr:colOff>390525</xdr:colOff>
      <xdr:row>2</xdr:row>
      <xdr:rowOff>66675</xdr:rowOff>
    </xdr:to>
    <xdr:sp>
      <xdr:nvSpPr>
        <xdr:cNvPr id="14" name="Line 19"/>
        <xdr:cNvSpPr>
          <a:spLocks/>
        </xdr:cNvSpPr>
      </xdr:nvSpPr>
      <xdr:spPr>
        <a:xfrm flipH="1" flipV="1">
          <a:off x="3448050" y="104775"/>
          <a:ext cx="88582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28575</xdr:rowOff>
    </xdr:from>
    <xdr:to>
      <xdr:col>5</xdr:col>
      <xdr:colOff>1276350</xdr:colOff>
      <xdr:row>12</xdr:row>
      <xdr:rowOff>209550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5629275" y="2409825"/>
          <a:ext cx="2219325" cy="65722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クリックしていただくと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至福馬券のサイトへ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323850</xdr:colOff>
      <xdr:row>7</xdr:row>
      <xdr:rowOff>152400</xdr:rowOff>
    </xdr:from>
    <xdr:to>
      <xdr:col>6</xdr:col>
      <xdr:colOff>790575</xdr:colOff>
      <xdr:row>10</xdr:row>
      <xdr:rowOff>19050</xdr:rowOff>
    </xdr:to>
    <xdr:sp>
      <xdr:nvSpPr>
        <xdr:cNvPr id="16" name="Line 21"/>
        <xdr:cNvSpPr>
          <a:spLocks/>
        </xdr:cNvSpPr>
      </xdr:nvSpPr>
      <xdr:spPr>
        <a:xfrm flipV="1">
          <a:off x="6896100" y="1819275"/>
          <a:ext cx="1781175" cy="581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36</xdr:row>
      <xdr:rowOff>95250</xdr:rowOff>
    </xdr:from>
    <xdr:to>
      <xdr:col>8</xdr:col>
      <xdr:colOff>609600</xdr:colOff>
      <xdr:row>39</xdr:row>
      <xdr:rowOff>219075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5819775" y="8667750"/>
          <a:ext cx="5305425" cy="8382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回収率と純回収率の違い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回収率・・・投資金額に対して払戻がどのくらいあったか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純回収率・・・投資金額を差引いた純粋な利益率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-pe.tv/u/?sifukubak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-pe.tv/u/?sifukubake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zoomScale="70" zoomScaleNormal="70" zoomScalePageLayoutView="0" workbookViewId="0" topLeftCell="A1">
      <selection activeCell="N34" sqref="N34"/>
    </sheetView>
  </sheetViews>
  <sheetFormatPr defaultColWidth="9.00390625" defaultRowHeight="13.5"/>
  <cols>
    <col min="1" max="1" width="17.25390625" style="16" customWidth="1"/>
    <col min="2" max="9" width="17.25390625" style="26" customWidth="1"/>
    <col min="10" max="10" width="9.00390625" style="16" customWidth="1"/>
    <col min="11" max="11" width="10.875" style="17" bestFit="1" customWidth="1"/>
    <col min="12" max="16384" width="9.00390625" style="16" customWidth="1"/>
  </cols>
  <sheetData>
    <row r="1" spans="1:11" s="9" customFormat="1" ht="18.75">
      <c r="A1" s="31" t="s">
        <v>0</v>
      </c>
      <c r="B1" s="27"/>
      <c r="C1" s="6">
        <f aca="true" t="shared" si="0" ref="C1:I1">C3/100</f>
        <v>1</v>
      </c>
      <c r="D1" s="6">
        <f t="shared" si="0"/>
        <v>3</v>
      </c>
      <c r="E1" s="6">
        <f t="shared" si="0"/>
        <v>5</v>
      </c>
      <c r="F1" s="6">
        <f t="shared" si="0"/>
        <v>10</v>
      </c>
      <c r="G1" s="11">
        <f t="shared" si="0"/>
        <v>20</v>
      </c>
      <c r="H1" s="11">
        <f t="shared" si="0"/>
        <v>30</v>
      </c>
      <c r="I1" s="11">
        <f t="shared" si="0"/>
        <v>50</v>
      </c>
      <c r="K1" s="10"/>
    </row>
    <row r="2" spans="1:11" s="9" customFormat="1" ht="18.75">
      <c r="A2" s="41" t="s">
        <v>6</v>
      </c>
      <c r="B2" s="40">
        <v>2</v>
      </c>
      <c r="C2" s="7">
        <f aca="true" t="shared" si="1" ref="C2:I2">C3*$B$2</f>
        <v>200</v>
      </c>
      <c r="D2" s="7">
        <f t="shared" si="1"/>
        <v>600</v>
      </c>
      <c r="E2" s="7">
        <f t="shared" si="1"/>
        <v>1000</v>
      </c>
      <c r="F2" s="7">
        <f t="shared" si="1"/>
        <v>2000</v>
      </c>
      <c r="G2" s="11">
        <f t="shared" si="1"/>
        <v>4000</v>
      </c>
      <c r="H2" s="11">
        <f t="shared" si="1"/>
        <v>6000</v>
      </c>
      <c r="I2" s="11">
        <f t="shared" si="1"/>
        <v>10000</v>
      </c>
      <c r="K2" s="10"/>
    </row>
    <row r="3" spans="1:11" s="13" customFormat="1" ht="18.75">
      <c r="A3" s="30" t="s">
        <v>10</v>
      </c>
      <c r="B3" s="29"/>
      <c r="C3" s="2">
        <v>100</v>
      </c>
      <c r="D3" s="2">
        <v>300</v>
      </c>
      <c r="E3" s="2">
        <v>500</v>
      </c>
      <c r="F3" s="2">
        <v>1000</v>
      </c>
      <c r="G3" s="12">
        <v>2000</v>
      </c>
      <c r="H3" s="12">
        <v>3000</v>
      </c>
      <c r="I3" s="12">
        <v>5000</v>
      </c>
      <c r="K3" s="14"/>
    </row>
    <row r="4" spans="1:9" ht="18.75">
      <c r="A4" s="32" t="s">
        <v>3</v>
      </c>
      <c r="B4" s="28"/>
      <c r="C4" s="8">
        <f aca="true" t="shared" si="2" ref="C4:I4">COUNTA($B$10:$B$300)*C2</f>
        <v>7600</v>
      </c>
      <c r="D4" s="8">
        <f t="shared" si="2"/>
        <v>22800</v>
      </c>
      <c r="E4" s="8">
        <f t="shared" si="2"/>
        <v>38000</v>
      </c>
      <c r="F4" s="8">
        <f t="shared" si="2"/>
        <v>76000</v>
      </c>
      <c r="G4" s="15">
        <f t="shared" si="2"/>
        <v>152000</v>
      </c>
      <c r="H4" s="15">
        <f t="shared" si="2"/>
        <v>228000</v>
      </c>
      <c r="I4" s="15">
        <f t="shared" si="2"/>
        <v>380000</v>
      </c>
    </row>
    <row r="5" spans="1:9" ht="18.75">
      <c r="A5" s="32" t="s">
        <v>4</v>
      </c>
      <c r="B5" s="28"/>
      <c r="C5" s="1">
        <f aca="true" t="shared" si="3" ref="C5:I5">SUM($B$10:$B$302)*C1</f>
        <v>263770</v>
      </c>
      <c r="D5" s="1">
        <f t="shared" si="3"/>
        <v>791310</v>
      </c>
      <c r="E5" s="1">
        <f t="shared" si="3"/>
        <v>1318850</v>
      </c>
      <c r="F5" s="1">
        <f t="shared" si="3"/>
        <v>2637700</v>
      </c>
      <c r="G5" s="23">
        <f t="shared" si="3"/>
        <v>5275400</v>
      </c>
      <c r="H5" s="23">
        <f t="shared" si="3"/>
        <v>7913100</v>
      </c>
      <c r="I5" s="23">
        <f t="shared" si="3"/>
        <v>13188500</v>
      </c>
    </row>
    <row r="6" spans="1:9" ht="18.75">
      <c r="A6" s="33" t="s">
        <v>2</v>
      </c>
      <c r="B6" s="34"/>
      <c r="C6" s="35">
        <f>SUM(C10:C80)</f>
        <v>256170</v>
      </c>
      <c r="D6" s="35">
        <f aca="true" t="shared" si="4" ref="D6:I6">SUM(D10:D80)</f>
        <v>768510</v>
      </c>
      <c r="E6" s="35">
        <f t="shared" si="4"/>
        <v>1280850</v>
      </c>
      <c r="F6" s="35">
        <f t="shared" si="4"/>
        <v>2561700</v>
      </c>
      <c r="G6" s="35">
        <f t="shared" si="4"/>
        <v>5123400</v>
      </c>
      <c r="H6" s="35">
        <f t="shared" si="4"/>
        <v>7685100</v>
      </c>
      <c r="I6" s="35">
        <f t="shared" si="4"/>
        <v>12808500</v>
      </c>
    </row>
    <row r="7" spans="1:9" ht="18.75">
      <c r="A7" s="36" t="s">
        <v>5</v>
      </c>
      <c r="B7" s="37">
        <f>COUNTA(B10:B302)</f>
        <v>38</v>
      </c>
      <c r="C7" s="39" t="s">
        <v>7</v>
      </c>
      <c r="D7" s="37">
        <f>COUNTIF(B10:B302,"&gt;0")</f>
        <v>20</v>
      </c>
      <c r="E7" s="39" t="s">
        <v>1</v>
      </c>
      <c r="F7" s="37">
        <f>COUNTIF(B10:B302,0)</f>
        <v>18</v>
      </c>
      <c r="G7" s="18"/>
      <c r="H7" s="18"/>
      <c r="I7" s="18"/>
    </row>
    <row r="8" spans="1:11" s="19" customFormat="1" ht="18.75">
      <c r="A8" s="36" t="s">
        <v>8</v>
      </c>
      <c r="B8" s="38">
        <f>(COUNTIF(B10:B302,"&gt;0"))/(COUNTA(B10:B302))</f>
        <v>0.5263157894736842</v>
      </c>
      <c r="C8" s="39" t="s">
        <v>9</v>
      </c>
      <c r="D8" s="38">
        <f>C5/C4</f>
        <v>34.70657894736842</v>
      </c>
      <c r="E8" s="39" t="s">
        <v>11</v>
      </c>
      <c r="F8" s="38">
        <f>C6/C4</f>
        <v>33.70657894736842</v>
      </c>
      <c r="G8" s="79" t="s">
        <v>13</v>
      </c>
      <c r="H8" s="79"/>
      <c r="I8" s="79"/>
      <c r="K8" s="17"/>
    </row>
    <row r="9" spans="1:11" s="19" customFormat="1" ht="18.75">
      <c r="A9" s="20"/>
      <c r="B9" s="21"/>
      <c r="C9" s="21"/>
      <c r="D9" s="21"/>
      <c r="E9" s="21"/>
      <c r="F9" s="21"/>
      <c r="G9" s="21"/>
      <c r="H9" s="21"/>
      <c r="I9" s="21"/>
      <c r="K9" s="17"/>
    </row>
    <row r="10" spans="1:11" ht="18.75">
      <c r="A10" s="3">
        <v>39817</v>
      </c>
      <c r="B10" s="4">
        <v>11600</v>
      </c>
      <c r="C10" s="23">
        <f aca="true" t="shared" si="5" ref="C10:C73">IF(B10="","",B10*$C$1-$C$2)</f>
        <v>11400</v>
      </c>
      <c r="D10" s="23">
        <f aca="true" t="shared" si="6" ref="D10:D73">IF(B10="","",B10*$D$1-$D$2)</f>
        <v>34200</v>
      </c>
      <c r="E10" s="23">
        <f aca="true" t="shared" si="7" ref="E10:E73">IF(B10="","",B10*$E$1-$E$2)</f>
        <v>57000</v>
      </c>
      <c r="F10" s="23">
        <f aca="true" t="shared" si="8" ref="F10:F73">IF(B10="","",B10*$F$1-$F$2)</f>
        <v>114000</v>
      </c>
      <c r="G10" s="23">
        <f aca="true" t="shared" si="9" ref="G10:G73">IF(B10="","",B10*$G$1-$G$2)</f>
        <v>228000</v>
      </c>
      <c r="H10" s="23">
        <f aca="true" t="shared" si="10" ref="H10:H73">IF(B10="","",B10*$H$1-$H$2)</f>
        <v>342000</v>
      </c>
      <c r="I10" s="23">
        <f aca="true" t="shared" si="11" ref="I10:I73">IF(B10="","",B10*$I$1-$I$2)</f>
        <v>570000</v>
      </c>
      <c r="K10" s="24"/>
    </row>
    <row r="11" spans="1:11" ht="18.75">
      <c r="A11" s="3">
        <v>39818</v>
      </c>
      <c r="B11" s="4">
        <v>10130</v>
      </c>
      <c r="C11" s="23">
        <f t="shared" si="5"/>
        <v>9930</v>
      </c>
      <c r="D11" s="23">
        <f t="shared" si="6"/>
        <v>29790</v>
      </c>
      <c r="E11" s="23">
        <f t="shared" si="7"/>
        <v>49650</v>
      </c>
      <c r="F11" s="23">
        <f t="shared" si="8"/>
        <v>99300</v>
      </c>
      <c r="G11" s="23">
        <f t="shared" si="9"/>
        <v>198600</v>
      </c>
      <c r="H11" s="23">
        <f t="shared" si="10"/>
        <v>297900</v>
      </c>
      <c r="I11" s="23">
        <f t="shared" si="11"/>
        <v>496500</v>
      </c>
      <c r="K11" s="24"/>
    </row>
    <row r="12" spans="1:11" ht="18.75">
      <c r="A12" s="3">
        <v>39823</v>
      </c>
      <c r="B12" s="4">
        <v>0</v>
      </c>
      <c r="C12" s="23">
        <f t="shared" si="5"/>
        <v>-200</v>
      </c>
      <c r="D12" s="23">
        <f t="shared" si="6"/>
        <v>-600</v>
      </c>
      <c r="E12" s="23">
        <f t="shared" si="7"/>
        <v>-1000</v>
      </c>
      <c r="F12" s="23">
        <f t="shared" si="8"/>
        <v>-2000</v>
      </c>
      <c r="G12" s="23">
        <f t="shared" si="9"/>
        <v>-4000</v>
      </c>
      <c r="H12" s="23">
        <f t="shared" si="10"/>
        <v>-6000</v>
      </c>
      <c r="I12" s="23">
        <f t="shared" si="11"/>
        <v>-10000</v>
      </c>
      <c r="K12" s="24"/>
    </row>
    <row r="13" spans="1:11" ht="18.75">
      <c r="A13" s="3">
        <v>39824</v>
      </c>
      <c r="B13" s="4">
        <v>11890</v>
      </c>
      <c r="C13" s="23">
        <f t="shared" si="5"/>
        <v>11690</v>
      </c>
      <c r="D13" s="23">
        <f t="shared" si="6"/>
        <v>35070</v>
      </c>
      <c r="E13" s="23">
        <f t="shared" si="7"/>
        <v>58450</v>
      </c>
      <c r="F13" s="23">
        <f t="shared" si="8"/>
        <v>116900</v>
      </c>
      <c r="G13" s="23">
        <f t="shared" si="9"/>
        <v>233800</v>
      </c>
      <c r="H13" s="23">
        <f t="shared" si="10"/>
        <v>350700</v>
      </c>
      <c r="I13" s="23">
        <f t="shared" si="11"/>
        <v>584500</v>
      </c>
      <c r="K13" s="24"/>
    </row>
    <row r="14" spans="1:11" ht="18.75">
      <c r="A14" s="3">
        <v>39830</v>
      </c>
      <c r="B14" s="4">
        <v>0</v>
      </c>
      <c r="C14" s="23">
        <f t="shared" si="5"/>
        <v>-200</v>
      </c>
      <c r="D14" s="23">
        <f t="shared" si="6"/>
        <v>-600</v>
      </c>
      <c r="E14" s="23">
        <f t="shared" si="7"/>
        <v>-1000</v>
      </c>
      <c r="F14" s="23">
        <f t="shared" si="8"/>
        <v>-2000</v>
      </c>
      <c r="G14" s="23">
        <f t="shared" si="9"/>
        <v>-4000</v>
      </c>
      <c r="H14" s="23">
        <f t="shared" si="10"/>
        <v>-6000</v>
      </c>
      <c r="I14" s="23">
        <f t="shared" si="11"/>
        <v>-10000</v>
      </c>
      <c r="K14" s="24"/>
    </row>
    <row r="15" spans="1:11" ht="18.75">
      <c r="A15" s="3">
        <v>39831</v>
      </c>
      <c r="B15" s="4">
        <v>18870</v>
      </c>
      <c r="C15" s="23">
        <f t="shared" si="5"/>
        <v>18670</v>
      </c>
      <c r="D15" s="23">
        <f t="shared" si="6"/>
        <v>56010</v>
      </c>
      <c r="E15" s="23">
        <f t="shared" si="7"/>
        <v>93350</v>
      </c>
      <c r="F15" s="23">
        <f t="shared" si="8"/>
        <v>186700</v>
      </c>
      <c r="G15" s="23">
        <f t="shared" si="9"/>
        <v>373400</v>
      </c>
      <c r="H15" s="23">
        <f t="shared" si="10"/>
        <v>560100</v>
      </c>
      <c r="I15" s="23">
        <f t="shared" si="11"/>
        <v>933500</v>
      </c>
      <c r="K15" s="24"/>
    </row>
    <row r="16" spans="1:11" ht="18.75">
      <c r="A16" s="42">
        <v>39837</v>
      </c>
      <c r="B16" s="43">
        <v>0</v>
      </c>
      <c r="C16" s="23">
        <f t="shared" si="5"/>
        <v>-200</v>
      </c>
      <c r="D16" s="23">
        <f t="shared" si="6"/>
        <v>-600</v>
      </c>
      <c r="E16" s="23">
        <f t="shared" si="7"/>
        <v>-1000</v>
      </c>
      <c r="F16" s="23">
        <f t="shared" si="8"/>
        <v>-2000</v>
      </c>
      <c r="G16" s="23">
        <f t="shared" si="9"/>
        <v>-4000</v>
      </c>
      <c r="H16" s="23">
        <f t="shared" si="10"/>
        <v>-6000</v>
      </c>
      <c r="I16" s="23">
        <f t="shared" si="11"/>
        <v>-10000</v>
      </c>
      <c r="K16" s="24"/>
    </row>
    <row r="17" spans="1:11" ht="18.75">
      <c r="A17" s="42">
        <v>39838</v>
      </c>
      <c r="B17" s="43">
        <v>14910</v>
      </c>
      <c r="C17" s="23">
        <f t="shared" si="5"/>
        <v>14710</v>
      </c>
      <c r="D17" s="23">
        <f t="shared" si="6"/>
        <v>44130</v>
      </c>
      <c r="E17" s="23">
        <f t="shared" si="7"/>
        <v>73550</v>
      </c>
      <c r="F17" s="23">
        <f t="shared" si="8"/>
        <v>147100</v>
      </c>
      <c r="G17" s="23">
        <f t="shared" si="9"/>
        <v>294200</v>
      </c>
      <c r="H17" s="23">
        <f t="shared" si="10"/>
        <v>441300</v>
      </c>
      <c r="I17" s="23">
        <f t="shared" si="11"/>
        <v>735500</v>
      </c>
      <c r="K17" s="24"/>
    </row>
    <row r="18" spans="1:11" ht="18.75">
      <c r="A18" s="42">
        <v>39844</v>
      </c>
      <c r="B18" s="43">
        <v>0</v>
      </c>
      <c r="C18" s="23">
        <f t="shared" si="5"/>
        <v>-200</v>
      </c>
      <c r="D18" s="23">
        <f t="shared" si="6"/>
        <v>-600</v>
      </c>
      <c r="E18" s="23">
        <f t="shared" si="7"/>
        <v>-1000</v>
      </c>
      <c r="F18" s="23">
        <f t="shared" si="8"/>
        <v>-2000</v>
      </c>
      <c r="G18" s="23">
        <f t="shared" si="9"/>
        <v>-4000</v>
      </c>
      <c r="H18" s="23">
        <f t="shared" si="10"/>
        <v>-6000</v>
      </c>
      <c r="I18" s="23">
        <f t="shared" si="11"/>
        <v>-10000</v>
      </c>
      <c r="K18" s="24"/>
    </row>
    <row r="19" spans="1:11" ht="18.75">
      <c r="A19" s="42">
        <v>39845</v>
      </c>
      <c r="B19" s="43">
        <v>0</v>
      </c>
      <c r="C19" s="23">
        <f t="shared" si="5"/>
        <v>-200</v>
      </c>
      <c r="D19" s="23">
        <f t="shared" si="6"/>
        <v>-600</v>
      </c>
      <c r="E19" s="23">
        <f t="shared" si="7"/>
        <v>-1000</v>
      </c>
      <c r="F19" s="23">
        <f t="shared" si="8"/>
        <v>-2000</v>
      </c>
      <c r="G19" s="23">
        <f t="shared" si="9"/>
        <v>-4000</v>
      </c>
      <c r="H19" s="23">
        <f t="shared" si="10"/>
        <v>-6000</v>
      </c>
      <c r="I19" s="23">
        <f t="shared" si="11"/>
        <v>-10000</v>
      </c>
      <c r="K19" s="24"/>
    </row>
    <row r="20" spans="1:11" ht="18.75">
      <c r="A20" s="42">
        <v>39851</v>
      </c>
      <c r="B20" s="43">
        <v>10620</v>
      </c>
      <c r="C20" s="23">
        <f t="shared" si="5"/>
        <v>10420</v>
      </c>
      <c r="D20" s="23">
        <f t="shared" si="6"/>
        <v>31260</v>
      </c>
      <c r="E20" s="23">
        <f t="shared" si="7"/>
        <v>52100</v>
      </c>
      <c r="F20" s="23">
        <f t="shared" si="8"/>
        <v>104200</v>
      </c>
      <c r="G20" s="23">
        <f t="shared" si="9"/>
        <v>208400</v>
      </c>
      <c r="H20" s="23">
        <f t="shared" si="10"/>
        <v>312600</v>
      </c>
      <c r="I20" s="23">
        <f t="shared" si="11"/>
        <v>521000</v>
      </c>
      <c r="K20" s="24"/>
    </row>
    <row r="21" spans="1:11" ht="18.75">
      <c r="A21" s="42">
        <v>39852</v>
      </c>
      <c r="B21" s="43">
        <v>11110</v>
      </c>
      <c r="C21" s="23">
        <f t="shared" si="5"/>
        <v>10910</v>
      </c>
      <c r="D21" s="23">
        <f t="shared" si="6"/>
        <v>32730</v>
      </c>
      <c r="E21" s="23">
        <f t="shared" si="7"/>
        <v>54550</v>
      </c>
      <c r="F21" s="23">
        <f t="shared" si="8"/>
        <v>109100</v>
      </c>
      <c r="G21" s="23">
        <f t="shared" si="9"/>
        <v>218200</v>
      </c>
      <c r="H21" s="23">
        <f t="shared" si="10"/>
        <v>327300</v>
      </c>
      <c r="I21" s="23">
        <f t="shared" si="11"/>
        <v>545500</v>
      </c>
      <c r="K21" s="24"/>
    </row>
    <row r="22" spans="1:11" ht="18.75">
      <c r="A22" s="42">
        <v>39858</v>
      </c>
      <c r="B22" s="43">
        <v>0</v>
      </c>
      <c r="C22" s="23">
        <f t="shared" si="5"/>
        <v>-200</v>
      </c>
      <c r="D22" s="23">
        <f t="shared" si="6"/>
        <v>-600</v>
      </c>
      <c r="E22" s="23">
        <f t="shared" si="7"/>
        <v>-1000</v>
      </c>
      <c r="F22" s="23">
        <f t="shared" si="8"/>
        <v>-2000</v>
      </c>
      <c r="G22" s="23">
        <f t="shared" si="9"/>
        <v>-4000</v>
      </c>
      <c r="H22" s="23">
        <f t="shared" si="10"/>
        <v>-6000</v>
      </c>
      <c r="I22" s="23">
        <f t="shared" si="11"/>
        <v>-10000</v>
      </c>
      <c r="K22" s="24"/>
    </row>
    <row r="23" spans="1:11" ht="18.75">
      <c r="A23" s="42">
        <v>39859</v>
      </c>
      <c r="B23" s="43">
        <v>26950</v>
      </c>
      <c r="C23" s="23">
        <f t="shared" si="5"/>
        <v>26750</v>
      </c>
      <c r="D23" s="23">
        <f t="shared" si="6"/>
        <v>80250</v>
      </c>
      <c r="E23" s="23">
        <f t="shared" si="7"/>
        <v>133750</v>
      </c>
      <c r="F23" s="23">
        <f t="shared" si="8"/>
        <v>267500</v>
      </c>
      <c r="G23" s="23">
        <f t="shared" si="9"/>
        <v>535000</v>
      </c>
      <c r="H23" s="23">
        <f t="shared" si="10"/>
        <v>802500</v>
      </c>
      <c r="I23" s="23">
        <f t="shared" si="11"/>
        <v>1337500</v>
      </c>
      <c r="K23" s="24"/>
    </row>
    <row r="24" spans="1:11" ht="18.75">
      <c r="A24" s="42">
        <v>39865</v>
      </c>
      <c r="B24" s="43">
        <v>9320</v>
      </c>
      <c r="C24" s="23">
        <f t="shared" si="5"/>
        <v>9120</v>
      </c>
      <c r="D24" s="23">
        <f t="shared" si="6"/>
        <v>27360</v>
      </c>
      <c r="E24" s="23">
        <f t="shared" si="7"/>
        <v>45600</v>
      </c>
      <c r="F24" s="23">
        <f t="shared" si="8"/>
        <v>91200</v>
      </c>
      <c r="G24" s="23">
        <f t="shared" si="9"/>
        <v>182400</v>
      </c>
      <c r="H24" s="23">
        <f t="shared" si="10"/>
        <v>273600</v>
      </c>
      <c r="I24" s="23">
        <f t="shared" si="11"/>
        <v>456000</v>
      </c>
      <c r="K24" s="24"/>
    </row>
    <row r="25" spans="1:11" ht="18.75">
      <c r="A25" s="42">
        <v>39866</v>
      </c>
      <c r="B25" s="43">
        <v>10500</v>
      </c>
      <c r="C25" s="23">
        <f t="shared" si="5"/>
        <v>10300</v>
      </c>
      <c r="D25" s="23">
        <f t="shared" si="6"/>
        <v>30900</v>
      </c>
      <c r="E25" s="23">
        <f t="shared" si="7"/>
        <v>51500</v>
      </c>
      <c r="F25" s="23">
        <f t="shared" si="8"/>
        <v>103000</v>
      </c>
      <c r="G25" s="23">
        <f t="shared" si="9"/>
        <v>206000</v>
      </c>
      <c r="H25" s="23">
        <f t="shared" si="10"/>
        <v>309000</v>
      </c>
      <c r="I25" s="23">
        <f t="shared" si="11"/>
        <v>515000</v>
      </c>
      <c r="K25" s="24"/>
    </row>
    <row r="26" spans="1:11" ht="18.75">
      <c r="A26" s="42">
        <v>39872</v>
      </c>
      <c r="B26" s="43">
        <v>0</v>
      </c>
      <c r="C26" s="23">
        <f t="shared" si="5"/>
        <v>-200</v>
      </c>
      <c r="D26" s="23">
        <f t="shared" si="6"/>
        <v>-600</v>
      </c>
      <c r="E26" s="23">
        <f t="shared" si="7"/>
        <v>-1000</v>
      </c>
      <c r="F26" s="23">
        <f t="shared" si="8"/>
        <v>-2000</v>
      </c>
      <c r="G26" s="23">
        <f t="shared" si="9"/>
        <v>-4000</v>
      </c>
      <c r="H26" s="23">
        <f t="shared" si="10"/>
        <v>-6000</v>
      </c>
      <c r="I26" s="23">
        <f t="shared" si="11"/>
        <v>-10000</v>
      </c>
      <c r="K26" s="24"/>
    </row>
    <row r="27" spans="1:11" ht="18.75">
      <c r="A27" s="42">
        <v>39873</v>
      </c>
      <c r="B27" s="43">
        <v>15720</v>
      </c>
      <c r="C27" s="23">
        <f t="shared" si="5"/>
        <v>15520</v>
      </c>
      <c r="D27" s="23">
        <f t="shared" si="6"/>
        <v>46560</v>
      </c>
      <c r="E27" s="23">
        <f t="shared" si="7"/>
        <v>77600</v>
      </c>
      <c r="F27" s="23">
        <f t="shared" si="8"/>
        <v>155200</v>
      </c>
      <c r="G27" s="23">
        <f t="shared" si="9"/>
        <v>310400</v>
      </c>
      <c r="H27" s="23">
        <f t="shared" si="10"/>
        <v>465600</v>
      </c>
      <c r="I27" s="23">
        <f t="shared" si="11"/>
        <v>776000</v>
      </c>
      <c r="K27" s="24"/>
    </row>
    <row r="28" spans="1:11" ht="18.75">
      <c r="A28" s="42">
        <v>39879</v>
      </c>
      <c r="B28" s="43">
        <v>0</v>
      </c>
      <c r="C28" s="23">
        <f t="shared" si="5"/>
        <v>-200</v>
      </c>
      <c r="D28" s="23">
        <f t="shared" si="6"/>
        <v>-600</v>
      </c>
      <c r="E28" s="23">
        <f t="shared" si="7"/>
        <v>-1000</v>
      </c>
      <c r="F28" s="23">
        <f t="shared" si="8"/>
        <v>-2000</v>
      </c>
      <c r="G28" s="23">
        <f t="shared" si="9"/>
        <v>-4000</v>
      </c>
      <c r="H28" s="23">
        <f t="shared" si="10"/>
        <v>-6000</v>
      </c>
      <c r="I28" s="23">
        <f t="shared" si="11"/>
        <v>-10000</v>
      </c>
      <c r="K28" s="24"/>
    </row>
    <row r="29" spans="1:11" ht="18.75">
      <c r="A29" s="3">
        <v>39880</v>
      </c>
      <c r="B29" s="4">
        <v>8130</v>
      </c>
      <c r="C29" s="23">
        <f t="shared" si="5"/>
        <v>7930</v>
      </c>
      <c r="D29" s="23">
        <f t="shared" si="6"/>
        <v>23790</v>
      </c>
      <c r="E29" s="23">
        <f t="shared" si="7"/>
        <v>39650</v>
      </c>
      <c r="F29" s="23">
        <f t="shared" si="8"/>
        <v>79300</v>
      </c>
      <c r="G29" s="23">
        <f t="shared" si="9"/>
        <v>158600</v>
      </c>
      <c r="H29" s="23">
        <f t="shared" si="10"/>
        <v>237900</v>
      </c>
      <c r="I29" s="23">
        <f t="shared" si="11"/>
        <v>396500</v>
      </c>
      <c r="K29" s="24"/>
    </row>
    <row r="30" spans="1:11" ht="18.75">
      <c r="A30" s="3">
        <v>39886</v>
      </c>
      <c r="B30" s="4">
        <v>0</v>
      </c>
      <c r="C30" s="23">
        <f t="shared" si="5"/>
        <v>-200</v>
      </c>
      <c r="D30" s="23">
        <f t="shared" si="6"/>
        <v>-600</v>
      </c>
      <c r="E30" s="23">
        <f t="shared" si="7"/>
        <v>-1000</v>
      </c>
      <c r="F30" s="23">
        <f t="shared" si="8"/>
        <v>-2000</v>
      </c>
      <c r="G30" s="23">
        <f t="shared" si="9"/>
        <v>-4000</v>
      </c>
      <c r="H30" s="23">
        <f t="shared" si="10"/>
        <v>-6000</v>
      </c>
      <c r="I30" s="23">
        <f t="shared" si="11"/>
        <v>-10000</v>
      </c>
      <c r="K30" s="24"/>
    </row>
    <row r="31" spans="1:11" ht="18.75">
      <c r="A31" s="3">
        <v>39887</v>
      </c>
      <c r="B31" s="4">
        <v>14640</v>
      </c>
      <c r="C31" s="23">
        <f t="shared" si="5"/>
        <v>14440</v>
      </c>
      <c r="D31" s="23">
        <f t="shared" si="6"/>
        <v>43320</v>
      </c>
      <c r="E31" s="23">
        <f t="shared" si="7"/>
        <v>72200</v>
      </c>
      <c r="F31" s="23">
        <f t="shared" si="8"/>
        <v>144400</v>
      </c>
      <c r="G31" s="23">
        <f t="shared" si="9"/>
        <v>288800</v>
      </c>
      <c r="H31" s="23">
        <f t="shared" si="10"/>
        <v>433200</v>
      </c>
      <c r="I31" s="23">
        <f t="shared" si="11"/>
        <v>722000</v>
      </c>
      <c r="K31" s="24"/>
    </row>
    <row r="32" spans="1:11" ht="18.75">
      <c r="A32" s="3">
        <v>39893</v>
      </c>
      <c r="B32" s="4">
        <v>11350</v>
      </c>
      <c r="C32" s="23">
        <f t="shared" si="5"/>
        <v>11150</v>
      </c>
      <c r="D32" s="23">
        <f t="shared" si="6"/>
        <v>33450</v>
      </c>
      <c r="E32" s="23">
        <f t="shared" si="7"/>
        <v>55750</v>
      </c>
      <c r="F32" s="23">
        <f t="shared" si="8"/>
        <v>111500</v>
      </c>
      <c r="G32" s="23">
        <f t="shared" si="9"/>
        <v>223000</v>
      </c>
      <c r="H32" s="23">
        <f t="shared" si="10"/>
        <v>334500</v>
      </c>
      <c r="I32" s="23">
        <f t="shared" si="11"/>
        <v>557500</v>
      </c>
      <c r="K32" s="24"/>
    </row>
    <row r="33" spans="1:11" ht="18.75">
      <c r="A33" s="3">
        <v>39894</v>
      </c>
      <c r="B33" s="4">
        <v>0</v>
      </c>
      <c r="C33" s="23">
        <f t="shared" si="5"/>
        <v>-200</v>
      </c>
      <c r="D33" s="23">
        <f t="shared" si="6"/>
        <v>-600</v>
      </c>
      <c r="E33" s="23">
        <f t="shared" si="7"/>
        <v>-1000</v>
      </c>
      <c r="F33" s="23">
        <f t="shared" si="8"/>
        <v>-2000</v>
      </c>
      <c r="G33" s="23">
        <f t="shared" si="9"/>
        <v>-4000</v>
      </c>
      <c r="H33" s="23">
        <f t="shared" si="10"/>
        <v>-6000</v>
      </c>
      <c r="I33" s="23">
        <f t="shared" si="11"/>
        <v>-10000</v>
      </c>
      <c r="K33" s="24"/>
    </row>
    <row r="34" spans="1:11" ht="18.75">
      <c r="A34" s="3">
        <v>39899</v>
      </c>
      <c r="B34" s="4">
        <v>0</v>
      </c>
      <c r="C34" s="23">
        <f t="shared" si="5"/>
        <v>-200</v>
      </c>
      <c r="D34" s="23">
        <f t="shared" si="6"/>
        <v>-600</v>
      </c>
      <c r="E34" s="23">
        <f t="shared" si="7"/>
        <v>-1000</v>
      </c>
      <c r="F34" s="23">
        <f t="shared" si="8"/>
        <v>-2000</v>
      </c>
      <c r="G34" s="23">
        <f t="shared" si="9"/>
        <v>-4000</v>
      </c>
      <c r="H34" s="23">
        <f t="shared" si="10"/>
        <v>-6000</v>
      </c>
      <c r="I34" s="23">
        <f t="shared" si="11"/>
        <v>-10000</v>
      </c>
      <c r="K34" s="24"/>
    </row>
    <row r="35" spans="1:11" ht="18.75">
      <c r="A35" s="3">
        <v>39900</v>
      </c>
      <c r="B35" s="4">
        <v>17320</v>
      </c>
      <c r="C35" s="23">
        <f t="shared" si="5"/>
        <v>17120</v>
      </c>
      <c r="D35" s="23">
        <f t="shared" si="6"/>
        <v>51360</v>
      </c>
      <c r="E35" s="23">
        <f t="shared" si="7"/>
        <v>85600</v>
      </c>
      <c r="F35" s="23">
        <f t="shared" si="8"/>
        <v>171200</v>
      </c>
      <c r="G35" s="23">
        <f t="shared" si="9"/>
        <v>342400</v>
      </c>
      <c r="H35" s="23">
        <f t="shared" si="10"/>
        <v>513600</v>
      </c>
      <c r="I35" s="23">
        <f t="shared" si="11"/>
        <v>856000</v>
      </c>
      <c r="K35" s="24"/>
    </row>
    <row r="36" spans="1:11" ht="18.75">
      <c r="A36" s="3">
        <v>39907</v>
      </c>
      <c r="B36" s="4">
        <v>13610</v>
      </c>
      <c r="C36" s="23">
        <f t="shared" si="5"/>
        <v>13410</v>
      </c>
      <c r="D36" s="23">
        <f t="shared" si="6"/>
        <v>40230</v>
      </c>
      <c r="E36" s="23">
        <f t="shared" si="7"/>
        <v>67050</v>
      </c>
      <c r="F36" s="23">
        <f t="shared" si="8"/>
        <v>134100</v>
      </c>
      <c r="G36" s="23">
        <f t="shared" si="9"/>
        <v>268200</v>
      </c>
      <c r="H36" s="23">
        <f t="shared" si="10"/>
        <v>402300</v>
      </c>
      <c r="I36" s="23">
        <f t="shared" si="11"/>
        <v>670500</v>
      </c>
      <c r="K36" s="24"/>
    </row>
    <row r="37" spans="1:11" ht="18.75">
      <c r="A37" s="3">
        <v>39908</v>
      </c>
      <c r="B37" s="4">
        <v>17530</v>
      </c>
      <c r="C37" s="23">
        <f t="shared" si="5"/>
        <v>17330</v>
      </c>
      <c r="D37" s="23">
        <f t="shared" si="6"/>
        <v>51990</v>
      </c>
      <c r="E37" s="23">
        <f t="shared" si="7"/>
        <v>86650</v>
      </c>
      <c r="F37" s="23">
        <f t="shared" si="8"/>
        <v>173300</v>
      </c>
      <c r="G37" s="23">
        <f t="shared" si="9"/>
        <v>346600</v>
      </c>
      <c r="H37" s="23">
        <f t="shared" si="10"/>
        <v>519900</v>
      </c>
      <c r="I37" s="23">
        <f t="shared" si="11"/>
        <v>866500</v>
      </c>
      <c r="K37" s="24"/>
    </row>
    <row r="38" spans="1:11" ht="18.75">
      <c r="A38" s="3">
        <v>39914</v>
      </c>
      <c r="B38" s="4">
        <v>8340</v>
      </c>
      <c r="C38" s="23">
        <f t="shared" si="5"/>
        <v>8140</v>
      </c>
      <c r="D38" s="23">
        <f t="shared" si="6"/>
        <v>24420</v>
      </c>
      <c r="E38" s="23">
        <f t="shared" si="7"/>
        <v>40700</v>
      </c>
      <c r="F38" s="23">
        <f t="shared" si="8"/>
        <v>81400</v>
      </c>
      <c r="G38" s="23">
        <f t="shared" si="9"/>
        <v>162800</v>
      </c>
      <c r="H38" s="23">
        <f t="shared" si="10"/>
        <v>244200</v>
      </c>
      <c r="I38" s="23">
        <f t="shared" si="11"/>
        <v>407000</v>
      </c>
      <c r="K38" s="24"/>
    </row>
    <row r="39" spans="1:11" ht="18.75">
      <c r="A39" s="3">
        <v>39915</v>
      </c>
      <c r="B39" s="4">
        <v>0</v>
      </c>
      <c r="C39" s="23">
        <f t="shared" si="5"/>
        <v>-200</v>
      </c>
      <c r="D39" s="23">
        <f t="shared" si="6"/>
        <v>-600</v>
      </c>
      <c r="E39" s="23">
        <f t="shared" si="7"/>
        <v>-1000</v>
      </c>
      <c r="F39" s="23">
        <f t="shared" si="8"/>
        <v>-2000</v>
      </c>
      <c r="G39" s="23">
        <f t="shared" si="9"/>
        <v>-4000</v>
      </c>
      <c r="H39" s="23">
        <f t="shared" si="10"/>
        <v>-6000</v>
      </c>
      <c r="I39" s="23">
        <f t="shared" si="11"/>
        <v>-10000</v>
      </c>
      <c r="K39" s="24"/>
    </row>
    <row r="40" spans="1:11" ht="18.75">
      <c r="A40" s="3">
        <v>39921</v>
      </c>
      <c r="B40" s="4">
        <v>0</v>
      </c>
      <c r="C40" s="23">
        <f t="shared" si="5"/>
        <v>-200</v>
      </c>
      <c r="D40" s="23">
        <f t="shared" si="6"/>
        <v>-600</v>
      </c>
      <c r="E40" s="23">
        <f t="shared" si="7"/>
        <v>-1000</v>
      </c>
      <c r="F40" s="23">
        <f t="shared" si="8"/>
        <v>-2000</v>
      </c>
      <c r="G40" s="23">
        <f t="shared" si="9"/>
        <v>-4000</v>
      </c>
      <c r="H40" s="23">
        <f t="shared" si="10"/>
        <v>-6000</v>
      </c>
      <c r="I40" s="23">
        <f t="shared" si="11"/>
        <v>-10000</v>
      </c>
      <c r="K40" s="24"/>
    </row>
    <row r="41" spans="1:11" ht="18.75">
      <c r="A41" s="3">
        <v>39922</v>
      </c>
      <c r="B41" s="4">
        <v>18390</v>
      </c>
      <c r="C41" s="23">
        <f t="shared" si="5"/>
        <v>18190</v>
      </c>
      <c r="D41" s="23">
        <f t="shared" si="6"/>
        <v>54570</v>
      </c>
      <c r="E41" s="23">
        <f t="shared" si="7"/>
        <v>90950</v>
      </c>
      <c r="F41" s="23">
        <f t="shared" si="8"/>
        <v>181900</v>
      </c>
      <c r="G41" s="23">
        <f t="shared" si="9"/>
        <v>363800</v>
      </c>
      <c r="H41" s="23">
        <f t="shared" si="10"/>
        <v>545700</v>
      </c>
      <c r="I41" s="23">
        <f t="shared" si="11"/>
        <v>909500</v>
      </c>
      <c r="K41" s="24"/>
    </row>
    <row r="42" spans="1:11" ht="18.75">
      <c r="A42" s="3">
        <v>39928</v>
      </c>
      <c r="B42" s="4">
        <v>0</v>
      </c>
      <c r="C42" s="23">
        <f t="shared" si="5"/>
        <v>-200</v>
      </c>
      <c r="D42" s="23">
        <f t="shared" si="6"/>
        <v>-600</v>
      </c>
      <c r="E42" s="23">
        <f t="shared" si="7"/>
        <v>-1000</v>
      </c>
      <c r="F42" s="23">
        <f t="shared" si="8"/>
        <v>-2000</v>
      </c>
      <c r="G42" s="23">
        <f t="shared" si="9"/>
        <v>-4000</v>
      </c>
      <c r="H42" s="23">
        <f t="shared" si="10"/>
        <v>-6000</v>
      </c>
      <c r="I42" s="23">
        <f t="shared" si="11"/>
        <v>-10000</v>
      </c>
      <c r="K42" s="24"/>
    </row>
    <row r="43" spans="1:11" ht="18.75">
      <c r="A43" s="3">
        <v>39929</v>
      </c>
      <c r="B43" s="4">
        <v>0</v>
      </c>
      <c r="C43" s="23">
        <f t="shared" si="5"/>
        <v>-200</v>
      </c>
      <c r="D43" s="23">
        <f t="shared" si="6"/>
        <v>-600</v>
      </c>
      <c r="E43" s="23">
        <f t="shared" si="7"/>
        <v>-1000</v>
      </c>
      <c r="F43" s="23">
        <f t="shared" si="8"/>
        <v>-2000</v>
      </c>
      <c r="G43" s="23">
        <f t="shared" si="9"/>
        <v>-4000</v>
      </c>
      <c r="H43" s="23">
        <f t="shared" si="10"/>
        <v>-6000</v>
      </c>
      <c r="I43" s="23">
        <f t="shared" si="11"/>
        <v>-10000</v>
      </c>
      <c r="K43" s="24"/>
    </row>
    <row r="44" spans="1:11" ht="18.75">
      <c r="A44" s="3">
        <v>39935</v>
      </c>
      <c r="B44" s="4">
        <v>2840</v>
      </c>
      <c r="C44" s="23">
        <f t="shared" si="5"/>
        <v>2640</v>
      </c>
      <c r="D44" s="23">
        <f t="shared" si="6"/>
        <v>7920</v>
      </c>
      <c r="E44" s="23">
        <f t="shared" si="7"/>
        <v>13200</v>
      </c>
      <c r="F44" s="23">
        <f t="shared" si="8"/>
        <v>26400</v>
      </c>
      <c r="G44" s="23">
        <f t="shared" si="9"/>
        <v>52800</v>
      </c>
      <c r="H44" s="23">
        <f t="shared" si="10"/>
        <v>79200</v>
      </c>
      <c r="I44" s="23">
        <f t="shared" si="11"/>
        <v>132000</v>
      </c>
      <c r="K44" s="24"/>
    </row>
    <row r="45" spans="1:11" ht="18.75">
      <c r="A45" s="3">
        <v>39936</v>
      </c>
      <c r="B45" s="4">
        <v>0</v>
      </c>
      <c r="C45" s="23">
        <f t="shared" si="5"/>
        <v>-200</v>
      </c>
      <c r="D45" s="23">
        <f t="shared" si="6"/>
        <v>-600</v>
      </c>
      <c r="E45" s="23">
        <f t="shared" si="7"/>
        <v>-1000</v>
      </c>
      <c r="F45" s="23">
        <f t="shared" si="8"/>
        <v>-2000</v>
      </c>
      <c r="G45" s="23">
        <f t="shared" si="9"/>
        <v>-4000</v>
      </c>
      <c r="H45" s="23">
        <f t="shared" si="10"/>
        <v>-6000</v>
      </c>
      <c r="I45" s="23">
        <f t="shared" si="11"/>
        <v>-10000</v>
      </c>
      <c r="K45" s="24"/>
    </row>
    <row r="46" spans="1:9" ht="18.75">
      <c r="A46" s="3">
        <v>39942</v>
      </c>
      <c r="B46" s="4">
        <v>0</v>
      </c>
      <c r="C46" s="23">
        <f t="shared" si="5"/>
        <v>-200</v>
      </c>
      <c r="D46" s="23">
        <f t="shared" si="6"/>
        <v>-600</v>
      </c>
      <c r="E46" s="23">
        <f t="shared" si="7"/>
        <v>-1000</v>
      </c>
      <c r="F46" s="23">
        <f t="shared" si="8"/>
        <v>-2000</v>
      </c>
      <c r="G46" s="23">
        <f t="shared" si="9"/>
        <v>-4000</v>
      </c>
      <c r="H46" s="23">
        <f t="shared" si="10"/>
        <v>-6000</v>
      </c>
      <c r="I46" s="23">
        <f t="shared" si="11"/>
        <v>-10000</v>
      </c>
    </row>
    <row r="47" spans="1:9" ht="18.75">
      <c r="A47" s="3">
        <v>39943</v>
      </c>
      <c r="B47" s="4">
        <v>0</v>
      </c>
      <c r="C47" s="23">
        <f t="shared" si="5"/>
        <v>-200</v>
      </c>
      <c r="D47" s="23">
        <f t="shared" si="6"/>
        <v>-600</v>
      </c>
      <c r="E47" s="23">
        <f t="shared" si="7"/>
        <v>-1000</v>
      </c>
      <c r="F47" s="23">
        <f t="shared" si="8"/>
        <v>-2000</v>
      </c>
      <c r="G47" s="23">
        <f t="shared" si="9"/>
        <v>-4000</v>
      </c>
      <c r="H47" s="23">
        <f t="shared" si="10"/>
        <v>-6000</v>
      </c>
      <c r="I47" s="23">
        <f t="shared" si="11"/>
        <v>-10000</v>
      </c>
    </row>
    <row r="48" spans="1:9" ht="18.75">
      <c r="A48" s="5"/>
      <c r="B48" s="4"/>
      <c r="C48" s="23">
        <f t="shared" si="5"/>
      </c>
      <c r="D48" s="23">
        <f t="shared" si="6"/>
      </c>
      <c r="E48" s="23">
        <f t="shared" si="7"/>
      </c>
      <c r="F48" s="23">
        <f t="shared" si="8"/>
      </c>
      <c r="G48" s="23">
        <f t="shared" si="9"/>
      </c>
      <c r="H48" s="23">
        <f t="shared" si="10"/>
      </c>
      <c r="I48" s="23">
        <f t="shared" si="11"/>
      </c>
    </row>
    <row r="49" spans="1:9" ht="18.75">
      <c r="A49" s="25"/>
      <c r="B49" s="22"/>
      <c r="C49" s="23">
        <f t="shared" si="5"/>
      </c>
      <c r="D49" s="23">
        <f t="shared" si="6"/>
      </c>
      <c r="E49" s="23">
        <f t="shared" si="7"/>
      </c>
      <c r="F49" s="23">
        <f t="shared" si="8"/>
      </c>
      <c r="G49" s="23">
        <f t="shared" si="9"/>
      </c>
      <c r="H49" s="23">
        <f t="shared" si="10"/>
      </c>
      <c r="I49" s="23">
        <f t="shared" si="11"/>
      </c>
    </row>
    <row r="50" spans="1:9" ht="18.75">
      <c r="A50" s="25"/>
      <c r="B50" s="22"/>
      <c r="C50" s="23">
        <f t="shared" si="5"/>
      </c>
      <c r="D50" s="23">
        <f t="shared" si="6"/>
      </c>
      <c r="E50" s="23">
        <f t="shared" si="7"/>
      </c>
      <c r="F50" s="23">
        <f t="shared" si="8"/>
      </c>
      <c r="G50" s="23">
        <f t="shared" si="9"/>
      </c>
      <c r="H50" s="23">
        <f t="shared" si="10"/>
      </c>
      <c r="I50" s="23">
        <f t="shared" si="11"/>
      </c>
    </row>
    <row r="51" spans="1:9" ht="18.75">
      <c r="A51" s="25"/>
      <c r="B51" s="22"/>
      <c r="C51" s="23">
        <f t="shared" si="5"/>
      </c>
      <c r="D51" s="23">
        <f t="shared" si="6"/>
      </c>
      <c r="E51" s="23">
        <f t="shared" si="7"/>
      </c>
      <c r="F51" s="23">
        <f t="shared" si="8"/>
      </c>
      <c r="G51" s="23">
        <f t="shared" si="9"/>
      </c>
      <c r="H51" s="23">
        <f t="shared" si="10"/>
      </c>
      <c r="I51" s="23">
        <f t="shared" si="11"/>
      </c>
    </row>
    <row r="52" spans="1:9" ht="18.75">
      <c r="A52" s="25"/>
      <c r="B52" s="22"/>
      <c r="C52" s="23">
        <f t="shared" si="5"/>
      </c>
      <c r="D52" s="23">
        <f t="shared" si="6"/>
      </c>
      <c r="E52" s="23">
        <f t="shared" si="7"/>
      </c>
      <c r="F52" s="23">
        <f t="shared" si="8"/>
      </c>
      <c r="G52" s="23">
        <f t="shared" si="9"/>
      </c>
      <c r="H52" s="23">
        <f t="shared" si="10"/>
      </c>
      <c r="I52" s="23">
        <f t="shared" si="11"/>
      </c>
    </row>
    <row r="53" spans="1:9" ht="18.75">
      <c r="A53" s="25"/>
      <c r="B53" s="22"/>
      <c r="C53" s="23">
        <f t="shared" si="5"/>
      </c>
      <c r="D53" s="23">
        <f t="shared" si="6"/>
      </c>
      <c r="E53" s="23">
        <f t="shared" si="7"/>
      </c>
      <c r="F53" s="23">
        <f t="shared" si="8"/>
      </c>
      <c r="G53" s="23">
        <f t="shared" si="9"/>
      </c>
      <c r="H53" s="23">
        <f t="shared" si="10"/>
      </c>
      <c r="I53" s="23">
        <f t="shared" si="11"/>
      </c>
    </row>
    <row r="54" spans="1:9" ht="18.75">
      <c r="A54" s="25"/>
      <c r="B54" s="22"/>
      <c r="C54" s="23">
        <f t="shared" si="5"/>
      </c>
      <c r="D54" s="23">
        <f t="shared" si="6"/>
      </c>
      <c r="E54" s="23">
        <f t="shared" si="7"/>
      </c>
      <c r="F54" s="23">
        <f t="shared" si="8"/>
      </c>
      <c r="G54" s="23">
        <f t="shared" si="9"/>
      </c>
      <c r="H54" s="23">
        <f t="shared" si="10"/>
      </c>
      <c r="I54" s="23">
        <f t="shared" si="11"/>
      </c>
    </row>
    <row r="55" spans="1:9" ht="18.75">
      <c r="A55" s="25"/>
      <c r="B55" s="22"/>
      <c r="C55" s="23">
        <f t="shared" si="5"/>
      </c>
      <c r="D55" s="23">
        <f t="shared" si="6"/>
      </c>
      <c r="E55" s="23">
        <f t="shared" si="7"/>
      </c>
      <c r="F55" s="23">
        <f t="shared" si="8"/>
      </c>
      <c r="G55" s="23">
        <f t="shared" si="9"/>
      </c>
      <c r="H55" s="23">
        <f t="shared" si="10"/>
      </c>
      <c r="I55" s="23">
        <f t="shared" si="11"/>
      </c>
    </row>
    <row r="56" spans="1:9" ht="18.75">
      <c r="A56" s="25"/>
      <c r="B56" s="22"/>
      <c r="C56" s="23">
        <f t="shared" si="5"/>
      </c>
      <c r="D56" s="23">
        <f t="shared" si="6"/>
      </c>
      <c r="E56" s="23">
        <f t="shared" si="7"/>
      </c>
      <c r="F56" s="23">
        <f t="shared" si="8"/>
      </c>
      <c r="G56" s="23">
        <f t="shared" si="9"/>
      </c>
      <c r="H56" s="23">
        <f t="shared" si="10"/>
      </c>
      <c r="I56" s="23">
        <f t="shared" si="11"/>
      </c>
    </row>
    <row r="57" spans="1:9" ht="18.75">
      <c r="A57" s="25"/>
      <c r="B57" s="22"/>
      <c r="C57" s="23">
        <f t="shared" si="5"/>
      </c>
      <c r="D57" s="23">
        <f t="shared" si="6"/>
      </c>
      <c r="E57" s="23">
        <f t="shared" si="7"/>
      </c>
      <c r="F57" s="23">
        <f t="shared" si="8"/>
      </c>
      <c r="G57" s="23">
        <f t="shared" si="9"/>
      </c>
      <c r="H57" s="23">
        <f t="shared" si="10"/>
      </c>
      <c r="I57" s="23">
        <f t="shared" si="11"/>
      </c>
    </row>
    <row r="58" spans="1:9" ht="18.75">
      <c r="A58" s="25"/>
      <c r="B58" s="22"/>
      <c r="C58" s="23">
        <f t="shared" si="5"/>
      </c>
      <c r="D58" s="23">
        <f t="shared" si="6"/>
      </c>
      <c r="E58" s="23">
        <f t="shared" si="7"/>
      </c>
      <c r="F58" s="23">
        <f t="shared" si="8"/>
      </c>
      <c r="G58" s="23">
        <f t="shared" si="9"/>
      </c>
      <c r="H58" s="23">
        <f t="shared" si="10"/>
      </c>
      <c r="I58" s="23">
        <f t="shared" si="11"/>
      </c>
    </row>
    <row r="59" spans="1:9" ht="18.75">
      <c r="A59" s="25"/>
      <c r="B59" s="22"/>
      <c r="C59" s="23">
        <f t="shared" si="5"/>
      </c>
      <c r="D59" s="23">
        <f t="shared" si="6"/>
      </c>
      <c r="E59" s="23">
        <f t="shared" si="7"/>
      </c>
      <c r="F59" s="23">
        <f t="shared" si="8"/>
      </c>
      <c r="G59" s="23">
        <f t="shared" si="9"/>
      </c>
      <c r="H59" s="23">
        <f t="shared" si="10"/>
      </c>
      <c r="I59" s="23">
        <f t="shared" si="11"/>
      </c>
    </row>
    <row r="60" spans="1:9" ht="18.75">
      <c r="A60" s="25"/>
      <c r="B60" s="22"/>
      <c r="C60" s="23">
        <f t="shared" si="5"/>
      </c>
      <c r="D60" s="23">
        <f t="shared" si="6"/>
      </c>
      <c r="E60" s="23">
        <f t="shared" si="7"/>
      </c>
      <c r="F60" s="23">
        <f t="shared" si="8"/>
      </c>
      <c r="G60" s="23">
        <f t="shared" si="9"/>
      </c>
      <c r="H60" s="23">
        <f t="shared" si="10"/>
      </c>
      <c r="I60" s="23">
        <f t="shared" si="11"/>
      </c>
    </row>
    <row r="61" spans="1:9" ht="18.75">
      <c r="A61" s="25"/>
      <c r="B61" s="22"/>
      <c r="C61" s="23">
        <f t="shared" si="5"/>
      </c>
      <c r="D61" s="23">
        <f t="shared" si="6"/>
      </c>
      <c r="E61" s="23">
        <f t="shared" si="7"/>
      </c>
      <c r="F61" s="23">
        <f t="shared" si="8"/>
      </c>
      <c r="G61" s="23">
        <f t="shared" si="9"/>
      </c>
      <c r="H61" s="23">
        <f t="shared" si="10"/>
      </c>
      <c r="I61" s="23">
        <f t="shared" si="11"/>
      </c>
    </row>
    <row r="62" spans="1:9" ht="18.75">
      <c r="A62" s="25"/>
      <c r="B62" s="22"/>
      <c r="C62" s="23">
        <f t="shared" si="5"/>
      </c>
      <c r="D62" s="23">
        <f t="shared" si="6"/>
      </c>
      <c r="E62" s="23">
        <f t="shared" si="7"/>
      </c>
      <c r="F62" s="23">
        <f t="shared" si="8"/>
      </c>
      <c r="G62" s="23">
        <f t="shared" si="9"/>
      </c>
      <c r="H62" s="23">
        <f t="shared" si="10"/>
      </c>
      <c r="I62" s="23">
        <f t="shared" si="11"/>
      </c>
    </row>
    <row r="63" spans="1:9" ht="18.75">
      <c r="A63" s="25"/>
      <c r="B63" s="22"/>
      <c r="C63" s="23">
        <f t="shared" si="5"/>
      </c>
      <c r="D63" s="23">
        <f t="shared" si="6"/>
      </c>
      <c r="E63" s="23">
        <f t="shared" si="7"/>
      </c>
      <c r="F63" s="23">
        <f t="shared" si="8"/>
      </c>
      <c r="G63" s="23">
        <f t="shared" si="9"/>
      </c>
      <c r="H63" s="23">
        <f t="shared" si="10"/>
      </c>
      <c r="I63" s="23">
        <f t="shared" si="11"/>
      </c>
    </row>
    <row r="64" spans="1:9" ht="18.75">
      <c r="A64" s="25"/>
      <c r="B64" s="22"/>
      <c r="C64" s="23">
        <f t="shared" si="5"/>
      </c>
      <c r="D64" s="23">
        <f t="shared" si="6"/>
      </c>
      <c r="E64" s="23">
        <f t="shared" si="7"/>
      </c>
      <c r="F64" s="23">
        <f t="shared" si="8"/>
      </c>
      <c r="G64" s="23">
        <f t="shared" si="9"/>
      </c>
      <c r="H64" s="23">
        <f t="shared" si="10"/>
      </c>
      <c r="I64" s="23">
        <f t="shared" si="11"/>
      </c>
    </row>
    <row r="65" spans="1:9" ht="18.75">
      <c r="A65" s="25"/>
      <c r="B65" s="22"/>
      <c r="C65" s="23">
        <f t="shared" si="5"/>
      </c>
      <c r="D65" s="23">
        <f t="shared" si="6"/>
      </c>
      <c r="E65" s="23">
        <f t="shared" si="7"/>
      </c>
      <c r="F65" s="23">
        <f t="shared" si="8"/>
      </c>
      <c r="G65" s="23">
        <f t="shared" si="9"/>
      </c>
      <c r="H65" s="23">
        <f t="shared" si="10"/>
      </c>
      <c r="I65" s="23">
        <f t="shared" si="11"/>
      </c>
    </row>
    <row r="66" spans="1:9" ht="18.75">
      <c r="A66" s="25"/>
      <c r="B66" s="22"/>
      <c r="C66" s="23">
        <f t="shared" si="5"/>
      </c>
      <c r="D66" s="23">
        <f t="shared" si="6"/>
      </c>
      <c r="E66" s="23">
        <f t="shared" si="7"/>
      </c>
      <c r="F66" s="23">
        <f t="shared" si="8"/>
      </c>
      <c r="G66" s="23">
        <f t="shared" si="9"/>
      </c>
      <c r="H66" s="23">
        <f t="shared" si="10"/>
      </c>
      <c r="I66" s="23">
        <f t="shared" si="11"/>
      </c>
    </row>
    <row r="67" spans="1:9" ht="18.75">
      <c r="A67" s="25"/>
      <c r="B67" s="22"/>
      <c r="C67" s="23">
        <f t="shared" si="5"/>
      </c>
      <c r="D67" s="23">
        <f t="shared" si="6"/>
      </c>
      <c r="E67" s="23">
        <f t="shared" si="7"/>
      </c>
      <c r="F67" s="23">
        <f t="shared" si="8"/>
      </c>
      <c r="G67" s="23">
        <f t="shared" si="9"/>
      </c>
      <c r="H67" s="23">
        <f t="shared" si="10"/>
      </c>
      <c r="I67" s="23">
        <f t="shared" si="11"/>
      </c>
    </row>
    <row r="68" spans="1:9" ht="18.75">
      <c r="A68" s="25"/>
      <c r="B68" s="22"/>
      <c r="C68" s="23">
        <f t="shared" si="5"/>
      </c>
      <c r="D68" s="23">
        <f t="shared" si="6"/>
      </c>
      <c r="E68" s="23">
        <f t="shared" si="7"/>
      </c>
      <c r="F68" s="23">
        <f t="shared" si="8"/>
      </c>
      <c r="G68" s="23">
        <f t="shared" si="9"/>
      </c>
      <c r="H68" s="23">
        <f t="shared" si="10"/>
      </c>
      <c r="I68" s="23">
        <f t="shared" si="11"/>
      </c>
    </row>
    <row r="69" spans="1:9" ht="18.75">
      <c r="A69" s="25"/>
      <c r="B69" s="22"/>
      <c r="C69" s="23">
        <f t="shared" si="5"/>
      </c>
      <c r="D69" s="23">
        <f t="shared" si="6"/>
      </c>
      <c r="E69" s="23">
        <f t="shared" si="7"/>
      </c>
      <c r="F69" s="23">
        <f t="shared" si="8"/>
      </c>
      <c r="G69" s="23">
        <f t="shared" si="9"/>
      </c>
      <c r="H69" s="23">
        <f t="shared" si="10"/>
      </c>
      <c r="I69" s="23">
        <f t="shared" si="11"/>
      </c>
    </row>
    <row r="70" spans="1:9" ht="18.75">
      <c r="A70" s="25"/>
      <c r="B70" s="22"/>
      <c r="C70" s="23">
        <f t="shared" si="5"/>
      </c>
      <c r="D70" s="23">
        <f t="shared" si="6"/>
      </c>
      <c r="E70" s="23">
        <f t="shared" si="7"/>
      </c>
      <c r="F70" s="23">
        <f t="shared" si="8"/>
      </c>
      <c r="G70" s="23">
        <f t="shared" si="9"/>
      </c>
      <c r="H70" s="23">
        <f t="shared" si="10"/>
      </c>
      <c r="I70" s="23">
        <f t="shared" si="11"/>
      </c>
    </row>
    <row r="71" spans="1:9" ht="18.75">
      <c r="A71" s="25"/>
      <c r="B71" s="22"/>
      <c r="C71" s="23">
        <f t="shared" si="5"/>
      </c>
      <c r="D71" s="23">
        <f t="shared" si="6"/>
      </c>
      <c r="E71" s="23">
        <f t="shared" si="7"/>
      </c>
      <c r="F71" s="23">
        <f t="shared" si="8"/>
      </c>
      <c r="G71" s="23">
        <f t="shared" si="9"/>
      </c>
      <c r="H71" s="23">
        <f t="shared" si="10"/>
      </c>
      <c r="I71" s="23">
        <f t="shared" si="11"/>
      </c>
    </row>
    <row r="72" spans="1:9" ht="18.75">
      <c r="A72" s="25"/>
      <c r="B72" s="22"/>
      <c r="C72" s="23">
        <f t="shared" si="5"/>
      </c>
      <c r="D72" s="23">
        <f t="shared" si="6"/>
      </c>
      <c r="E72" s="23">
        <f t="shared" si="7"/>
      </c>
      <c r="F72" s="23">
        <f t="shared" si="8"/>
      </c>
      <c r="G72" s="23">
        <f t="shared" si="9"/>
      </c>
      <c r="H72" s="23">
        <f t="shared" si="10"/>
      </c>
      <c r="I72" s="23">
        <f t="shared" si="11"/>
      </c>
    </row>
    <row r="73" spans="1:9" ht="18.75">
      <c r="A73" s="25"/>
      <c r="B73" s="22"/>
      <c r="C73" s="23">
        <f t="shared" si="5"/>
      </c>
      <c r="D73" s="23">
        <f t="shared" si="6"/>
      </c>
      <c r="E73" s="23">
        <f t="shared" si="7"/>
      </c>
      <c r="F73" s="23">
        <f t="shared" si="8"/>
      </c>
      <c r="G73" s="23">
        <f t="shared" si="9"/>
      </c>
      <c r="H73" s="23">
        <f t="shared" si="10"/>
      </c>
      <c r="I73" s="23">
        <f t="shared" si="11"/>
      </c>
    </row>
    <row r="74" spans="1:9" ht="18.75">
      <c r="A74" s="25"/>
      <c r="B74" s="22"/>
      <c r="C74" s="23">
        <f aca="true" t="shared" si="12" ref="C74:C137">IF(B74="","",B74*$C$1-$C$2)</f>
      </c>
      <c r="D74" s="23">
        <f aca="true" t="shared" si="13" ref="D74:D137">IF(B74="","",B74*$D$1-$D$2)</f>
      </c>
      <c r="E74" s="23">
        <f aca="true" t="shared" si="14" ref="E74:E137">IF(B74="","",B74*$E$1-$E$2)</f>
      </c>
      <c r="F74" s="23">
        <f aca="true" t="shared" si="15" ref="F74:F137">IF(B74="","",B74*$F$1-$F$2)</f>
      </c>
      <c r="G74" s="23">
        <f aca="true" t="shared" si="16" ref="G74:G137">IF(B74="","",B74*$G$1-$G$2)</f>
      </c>
      <c r="H74" s="23">
        <f aca="true" t="shared" si="17" ref="H74:H137">IF(B74="","",B74*$H$1-$H$2)</f>
      </c>
      <c r="I74" s="23">
        <f aca="true" t="shared" si="18" ref="I74:I137">IF(B74="","",B74*$I$1-$I$2)</f>
      </c>
    </row>
    <row r="75" spans="1:9" ht="18.75">
      <c r="A75" s="25"/>
      <c r="B75" s="22"/>
      <c r="C75" s="23">
        <f t="shared" si="12"/>
      </c>
      <c r="D75" s="23">
        <f t="shared" si="13"/>
      </c>
      <c r="E75" s="23">
        <f t="shared" si="14"/>
      </c>
      <c r="F75" s="23">
        <f t="shared" si="15"/>
      </c>
      <c r="G75" s="23">
        <f t="shared" si="16"/>
      </c>
      <c r="H75" s="23">
        <f t="shared" si="17"/>
      </c>
      <c r="I75" s="23">
        <f t="shared" si="18"/>
      </c>
    </row>
    <row r="76" spans="1:9" ht="18.75">
      <c r="A76" s="25"/>
      <c r="B76" s="22"/>
      <c r="C76" s="23">
        <f t="shared" si="12"/>
      </c>
      <c r="D76" s="23">
        <f t="shared" si="13"/>
      </c>
      <c r="E76" s="23">
        <f t="shared" si="14"/>
      </c>
      <c r="F76" s="23">
        <f t="shared" si="15"/>
      </c>
      <c r="G76" s="23">
        <f t="shared" si="16"/>
      </c>
      <c r="H76" s="23">
        <f t="shared" si="17"/>
      </c>
      <c r="I76" s="23">
        <f t="shared" si="18"/>
      </c>
    </row>
    <row r="77" spans="1:9" ht="18.75">
      <c r="A77" s="25"/>
      <c r="B77" s="22"/>
      <c r="C77" s="23">
        <f t="shared" si="12"/>
      </c>
      <c r="D77" s="23">
        <f t="shared" si="13"/>
      </c>
      <c r="E77" s="23">
        <f t="shared" si="14"/>
      </c>
      <c r="F77" s="23">
        <f t="shared" si="15"/>
      </c>
      <c r="G77" s="23">
        <f t="shared" si="16"/>
      </c>
      <c r="H77" s="23">
        <f t="shared" si="17"/>
      </c>
      <c r="I77" s="23">
        <f t="shared" si="18"/>
      </c>
    </row>
    <row r="78" spans="1:9" ht="18.75">
      <c r="A78" s="25"/>
      <c r="B78" s="22"/>
      <c r="C78" s="23">
        <f t="shared" si="12"/>
      </c>
      <c r="D78" s="23">
        <f t="shared" si="13"/>
      </c>
      <c r="E78" s="23">
        <f t="shared" si="14"/>
      </c>
      <c r="F78" s="23">
        <f t="shared" si="15"/>
      </c>
      <c r="G78" s="23">
        <f t="shared" si="16"/>
      </c>
      <c r="H78" s="23">
        <f t="shared" si="17"/>
      </c>
      <c r="I78" s="23">
        <f t="shared" si="18"/>
      </c>
    </row>
    <row r="79" spans="1:9" ht="18.75">
      <c r="A79" s="25"/>
      <c r="B79" s="22"/>
      <c r="C79" s="23">
        <f t="shared" si="12"/>
      </c>
      <c r="D79" s="23">
        <f t="shared" si="13"/>
      </c>
      <c r="E79" s="23">
        <f t="shared" si="14"/>
      </c>
      <c r="F79" s="23">
        <f t="shared" si="15"/>
      </c>
      <c r="G79" s="23">
        <f t="shared" si="16"/>
      </c>
      <c r="H79" s="23">
        <f t="shared" si="17"/>
      </c>
      <c r="I79" s="23">
        <f t="shared" si="18"/>
      </c>
    </row>
    <row r="80" spans="1:9" ht="18.75">
      <c r="A80" s="25"/>
      <c r="B80" s="22"/>
      <c r="C80" s="23">
        <f t="shared" si="12"/>
      </c>
      <c r="D80" s="23">
        <f t="shared" si="13"/>
      </c>
      <c r="E80" s="23">
        <f t="shared" si="14"/>
      </c>
      <c r="F80" s="23">
        <f t="shared" si="15"/>
      </c>
      <c r="G80" s="23">
        <f t="shared" si="16"/>
      </c>
      <c r="H80" s="23">
        <f t="shared" si="17"/>
      </c>
      <c r="I80" s="23">
        <f t="shared" si="18"/>
      </c>
    </row>
    <row r="81" spans="1:9" ht="18.75">
      <c r="A81" s="25"/>
      <c r="B81" s="22"/>
      <c r="C81" s="23">
        <f t="shared" si="12"/>
      </c>
      <c r="D81" s="23">
        <f t="shared" si="13"/>
      </c>
      <c r="E81" s="23">
        <f t="shared" si="14"/>
      </c>
      <c r="F81" s="23">
        <f t="shared" si="15"/>
      </c>
      <c r="G81" s="23">
        <f t="shared" si="16"/>
      </c>
      <c r="H81" s="23">
        <f t="shared" si="17"/>
      </c>
      <c r="I81" s="23">
        <f t="shared" si="18"/>
      </c>
    </row>
    <row r="82" spans="1:9" ht="18.75">
      <c r="A82" s="25"/>
      <c r="B82" s="22"/>
      <c r="C82" s="23">
        <f t="shared" si="12"/>
      </c>
      <c r="D82" s="23">
        <f t="shared" si="13"/>
      </c>
      <c r="E82" s="23">
        <f t="shared" si="14"/>
      </c>
      <c r="F82" s="23">
        <f t="shared" si="15"/>
      </c>
      <c r="G82" s="23">
        <f t="shared" si="16"/>
      </c>
      <c r="H82" s="23">
        <f t="shared" si="17"/>
      </c>
      <c r="I82" s="23">
        <f t="shared" si="18"/>
      </c>
    </row>
    <row r="83" spans="1:9" ht="18.75">
      <c r="A83" s="25"/>
      <c r="B83" s="22"/>
      <c r="C83" s="23">
        <f t="shared" si="12"/>
      </c>
      <c r="D83" s="23">
        <f t="shared" si="13"/>
      </c>
      <c r="E83" s="23">
        <f t="shared" si="14"/>
      </c>
      <c r="F83" s="23">
        <f t="shared" si="15"/>
      </c>
      <c r="G83" s="23">
        <f t="shared" si="16"/>
      </c>
      <c r="H83" s="23">
        <f t="shared" si="17"/>
      </c>
      <c r="I83" s="23">
        <f t="shared" si="18"/>
      </c>
    </row>
    <row r="84" spans="1:9" ht="18.75">
      <c r="A84" s="25"/>
      <c r="B84" s="22"/>
      <c r="C84" s="23">
        <f t="shared" si="12"/>
      </c>
      <c r="D84" s="23">
        <f t="shared" si="13"/>
      </c>
      <c r="E84" s="23">
        <f t="shared" si="14"/>
      </c>
      <c r="F84" s="23">
        <f t="shared" si="15"/>
      </c>
      <c r="G84" s="23">
        <f t="shared" si="16"/>
      </c>
      <c r="H84" s="23">
        <f t="shared" si="17"/>
      </c>
      <c r="I84" s="23">
        <f t="shared" si="18"/>
      </c>
    </row>
    <row r="85" spans="1:9" ht="18.75">
      <c r="A85" s="25"/>
      <c r="B85" s="22"/>
      <c r="C85" s="23">
        <f t="shared" si="12"/>
      </c>
      <c r="D85" s="23">
        <f t="shared" si="13"/>
      </c>
      <c r="E85" s="23">
        <f t="shared" si="14"/>
      </c>
      <c r="F85" s="23">
        <f t="shared" si="15"/>
      </c>
      <c r="G85" s="23">
        <f t="shared" si="16"/>
      </c>
      <c r="H85" s="23">
        <f t="shared" si="17"/>
      </c>
      <c r="I85" s="23">
        <f t="shared" si="18"/>
      </c>
    </row>
    <row r="86" spans="1:9" ht="18.75">
      <c r="A86" s="25"/>
      <c r="B86" s="22"/>
      <c r="C86" s="23">
        <f t="shared" si="12"/>
      </c>
      <c r="D86" s="23">
        <f t="shared" si="13"/>
      </c>
      <c r="E86" s="23">
        <f t="shared" si="14"/>
      </c>
      <c r="F86" s="23">
        <f t="shared" si="15"/>
      </c>
      <c r="G86" s="23">
        <f t="shared" si="16"/>
      </c>
      <c r="H86" s="23">
        <f t="shared" si="17"/>
      </c>
      <c r="I86" s="23">
        <f t="shared" si="18"/>
      </c>
    </row>
    <row r="87" spans="1:9" ht="18.75">
      <c r="A87" s="25"/>
      <c r="B87" s="22"/>
      <c r="C87" s="23">
        <f t="shared" si="12"/>
      </c>
      <c r="D87" s="23">
        <f t="shared" si="13"/>
      </c>
      <c r="E87" s="23">
        <f t="shared" si="14"/>
      </c>
      <c r="F87" s="23">
        <f t="shared" si="15"/>
      </c>
      <c r="G87" s="23">
        <f t="shared" si="16"/>
      </c>
      <c r="H87" s="23">
        <f t="shared" si="17"/>
      </c>
      <c r="I87" s="23">
        <f t="shared" si="18"/>
      </c>
    </row>
    <row r="88" spans="1:9" ht="18.75">
      <c r="A88" s="25"/>
      <c r="B88" s="22"/>
      <c r="C88" s="23">
        <f t="shared" si="12"/>
      </c>
      <c r="D88" s="23">
        <f t="shared" si="13"/>
      </c>
      <c r="E88" s="23">
        <f t="shared" si="14"/>
      </c>
      <c r="F88" s="23">
        <f t="shared" si="15"/>
      </c>
      <c r="G88" s="23">
        <f t="shared" si="16"/>
      </c>
      <c r="H88" s="23">
        <f t="shared" si="17"/>
      </c>
      <c r="I88" s="23">
        <f t="shared" si="18"/>
      </c>
    </row>
    <row r="89" spans="1:9" ht="18.75">
      <c r="A89" s="25"/>
      <c r="B89" s="22"/>
      <c r="C89" s="23">
        <f t="shared" si="12"/>
      </c>
      <c r="D89" s="23">
        <f t="shared" si="13"/>
      </c>
      <c r="E89" s="23">
        <f t="shared" si="14"/>
      </c>
      <c r="F89" s="23">
        <f t="shared" si="15"/>
      </c>
      <c r="G89" s="23">
        <f t="shared" si="16"/>
      </c>
      <c r="H89" s="23">
        <f t="shared" si="17"/>
      </c>
      <c r="I89" s="23">
        <f t="shared" si="18"/>
      </c>
    </row>
    <row r="90" spans="1:9" ht="18.75">
      <c r="A90" s="25"/>
      <c r="B90" s="22"/>
      <c r="C90" s="23">
        <f t="shared" si="12"/>
      </c>
      <c r="D90" s="23">
        <f t="shared" si="13"/>
      </c>
      <c r="E90" s="23">
        <f t="shared" si="14"/>
      </c>
      <c r="F90" s="23">
        <f t="shared" si="15"/>
      </c>
      <c r="G90" s="23">
        <f t="shared" si="16"/>
      </c>
      <c r="H90" s="23">
        <f t="shared" si="17"/>
      </c>
      <c r="I90" s="23">
        <f t="shared" si="18"/>
      </c>
    </row>
    <row r="91" spans="1:9" ht="18.75">
      <c r="A91" s="25"/>
      <c r="B91" s="22"/>
      <c r="C91" s="23">
        <f t="shared" si="12"/>
      </c>
      <c r="D91" s="23">
        <f t="shared" si="13"/>
      </c>
      <c r="E91" s="23">
        <f t="shared" si="14"/>
      </c>
      <c r="F91" s="23">
        <f t="shared" si="15"/>
      </c>
      <c r="G91" s="23">
        <f t="shared" si="16"/>
      </c>
      <c r="H91" s="23">
        <f t="shared" si="17"/>
      </c>
      <c r="I91" s="23">
        <f t="shared" si="18"/>
      </c>
    </row>
    <row r="92" spans="1:9" ht="18.75">
      <c r="A92" s="25"/>
      <c r="B92" s="22"/>
      <c r="C92" s="23">
        <f t="shared" si="12"/>
      </c>
      <c r="D92" s="23">
        <f t="shared" si="13"/>
      </c>
      <c r="E92" s="23">
        <f t="shared" si="14"/>
      </c>
      <c r="F92" s="23">
        <f t="shared" si="15"/>
      </c>
      <c r="G92" s="23">
        <f t="shared" si="16"/>
      </c>
      <c r="H92" s="23">
        <f t="shared" si="17"/>
      </c>
      <c r="I92" s="23">
        <f t="shared" si="18"/>
      </c>
    </row>
    <row r="93" spans="1:9" ht="18.75">
      <c r="A93" s="25"/>
      <c r="B93" s="22"/>
      <c r="C93" s="23">
        <f t="shared" si="12"/>
      </c>
      <c r="D93" s="23">
        <f t="shared" si="13"/>
      </c>
      <c r="E93" s="23">
        <f t="shared" si="14"/>
      </c>
      <c r="F93" s="23">
        <f t="shared" si="15"/>
      </c>
      <c r="G93" s="23">
        <f t="shared" si="16"/>
      </c>
      <c r="H93" s="23">
        <f t="shared" si="17"/>
      </c>
      <c r="I93" s="23">
        <f t="shared" si="18"/>
      </c>
    </row>
    <row r="94" spans="1:9" ht="18.75">
      <c r="A94" s="25"/>
      <c r="B94" s="22"/>
      <c r="C94" s="23">
        <f t="shared" si="12"/>
      </c>
      <c r="D94" s="23">
        <f t="shared" si="13"/>
      </c>
      <c r="E94" s="23">
        <f t="shared" si="14"/>
      </c>
      <c r="F94" s="23">
        <f t="shared" si="15"/>
      </c>
      <c r="G94" s="23">
        <f t="shared" si="16"/>
      </c>
      <c r="H94" s="23">
        <f t="shared" si="17"/>
      </c>
      <c r="I94" s="23">
        <f t="shared" si="18"/>
      </c>
    </row>
    <row r="95" spans="1:9" ht="18.75">
      <c r="A95" s="25"/>
      <c r="B95" s="22"/>
      <c r="C95" s="23">
        <f t="shared" si="12"/>
      </c>
      <c r="D95" s="23">
        <f t="shared" si="13"/>
      </c>
      <c r="E95" s="23">
        <f t="shared" si="14"/>
      </c>
      <c r="F95" s="23">
        <f t="shared" si="15"/>
      </c>
      <c r="G95" s="23">
        <f t="shared" si="16"/>
      </c>
      <c r="H95" s="23">
        <f t="shared" si="17"/>
      </c>
      <c r="I95" s="23">
        <f t="shared" si="18"/>
      </c>
    </row>
    <row r="96" spans="1:9" ht="18.75">
      <c r="A96" s="25"/>
      <c r="B96" s="22"/>
      <c r="C96" s="23">
        <f t="shared" si="12"/>
      </c>
      <c r="D96" s="23">
        <f t="shared" si="13"/>
      </c>
      <c r="E96" s="23">
        <f t="shared" si="14"/>
      </c>
      <c r="F96" s="23">
        <f t="shared" si="15"/>
      </c>
      <c r="G96" s="23">
        <f t="shared" si="16"/>
      </c>
      <c r="H96" s="23">
        <f t="shared" si="17"/>
      </c>
      <c r="I96" s="23">
        <f t="shared" si="18"/>
      </c>
    </row>
    <row r="97" spans="1:9" ht="18.75">
      <c r="A97" s="25"/>
      <c r="B97" s="22"/>
      <c r="C97" s="23">
        <f t="shared" si="12"/>
      </c>
      <c r="D97" s="23">
        <f t="shared" si="13"/>
      </c>
      <c r="E97" s="23">
        <f t="shared" si="14"/>
      </c>
      <c r="F97" s="23">
        <f t="shared" si="15"/>
      </c>
      <c r="G97" s="23">
        <f t="shared" si="16"/>
      </c>
      <c r="H97" s="23">
        <f t="shared" si="17"/>
      </c>
      <c r="I97" s="23">
        <f t="shared" si="18"/>
      </c>
    </row>
    <row r="98" spans="1:9" ht="18.75">
      <c r="A98" s="25"/>
      <c r="B98" s="22"/>
      <c r="C98" s="23">
        <f t="shared" si="12"/>
      </c>
      <c r="D98" s="23">
        <f t="shared" si="13"/>
      </c>
      <c r="E98" s="23">
        <f t="shared" si="14"/>
      </c>
      <c r="F98" s="23">
        <f t="shared" si="15"/>
      </c>
      <c r="G98" s="23">
        <f t="shared" si="16"/>
      </c>
      <c r="H98" s="23">
        <f t="shared" si="17"/>
      </c>
      <c r="I98" s="23">
        <f t="shared" si="18"/>
      </c>
    </row>
    <row r="99" spans="1:9" ht="18.75">
      <c r="A99" s="25"/>
      <c r="B99" s="22"/>
      <c r="C99" s="23">
        <f t="shared" si="12"/>
      </c>
      <c r="D99" s="23">
        <f t="shared" si="13"/>
      </c>
      <c r="E99" s="23">
        <f t="shared" si="14"/>
      </c>
      <c r="F99" s="23">
        <f t="shared" si="15"/>
      </c>
      <c r="G99" s="23">
        <f t="shared" si="16"/>
      </c>
      <c r="H99" s="23">
        <f t="shared" si="17"/>
      </c>
      <c r="I99" s="23">
        <f t="shared" si="18"/>
      </c>
    </row>
    <row r="100" spans="1:9" ht="18.75">
      <c r="A100" s="25"/>
      <c r="B100" s="22"/>
      <c r="C100" s="23">
        <f t="shared" si="12"/>
      </c>
      <c r="D100" s="23">
        <f t="shared" si="13"/>
      </c>
      <c r="E100" s="23">
        <f t="shared" si="14"/>
      </c>
      <c r="F100" s="23">
        <f t="shared" si="15"/>
      </c>
      <c r="G100" s="23">
        <f t="shared" si="16"/>
      </c>
      <c r="H100" s="23">
        <f t="shared" si="17"/>
      </c>
      <c r="I100" s="23">
        <f t="shared" si="18"/>
      </c>
    </row>
    <row r="101" spans="1:9" ht="18.75">
      <c r="A101" s="25"/>
      <c r="B101" s="22"/>
      <c r="C101" s="23">
        <f t="shared" si="12"/>
      </c>
      <c r="D101" s="23">
        <f t="shared" si="13"/>
      </c>
      <c r="E101" s="23">
        <f t="shared" si="14"/>
      </c>
      <c r="F101" s="23">
        <f t="shared" si="15"/>
      </c>
      <c r="G101" s="23">
        <f t="shared" si="16"/>
      </c>
      <c r="H101" s="23">
        <f t="shared" si="17"/>
      </c>
      <c r="I101" s="23">
        <f t="shared" si="18"/>
      </c>
    </row>
    <row r="102" spans="1:9" ht="18.75">
      <c r="A102" s="25"/>
      <c r="B102" s="22"/>
      <c r="C102" s="23">
        <f t="shared" si="12"/>
      </c>
      <c r="D102" s="23">
        <f t="shared" si="13"/>
      </c>
      <c r="E102" s="23">
        <f t="shared" si="14"/>
      </c>
      <c r="F102" s="23">
        <f t="shared" si="15"/>
      </c>
      <c r="G102" s="23">
        <f t="shared" si="16"/>
      </c>
      <c r="H102" s="23">
        <f t="shared" si="17"/>
      </c>
      <c r="I102" s="23">
        <f t="shared" si="18"/>
      </c>
    </row>
    <row r="103" spans="1:9" ht="18.75">
      <c r="A103" s="25"/>
      <c r="B103" s="22"/>
      <c r="C103" s="23">
        <f t="shared" si="12"/>
      </c>
      <c r="D103" s="23">
        <f t="shared" si="13"/>
      </c>
      <c r="E103" s="23">
        <f t="shared" si="14"/>
      </c>
      <c r="F103" s="23">
        <f t="shared" si="15"/>
      </c>
      <c r="G103" s="23">
        <f t="shared" si="16"/>
      </c>
      <c r="H103" s="23">
        <f t="shared" si="17"/>
      </c>
      <c r="I103" s="23">
        <f t="shared" si="18"/>
      </c>
    </row>
    <row r="104" spans="1:9" ht="18.75">
      <c r="A104" s="25"/>
      <c r="B104" s="22"/>
      <c r="C104" s="23">
        <f t="shared" si="12"/>
      </c>
      <c r="D104" s="23">
        <f t="shared" si="13"/>
      </c>
      <c r="E104" s="23">
        <f t="shared" si="14"/>
      </c>
      <c r="F104" s="23">
        <f t="shared" si="15"/>
      </c>
      <c r="G104" s="23">
        <f t="shared" si="16"/>
      </c>
      <c r="H104" s="23">
        <f t="shared" si="17"/>
      </c>
      <c r="I104" s="23">
        <f t="shared" si="18"/>
      </c>
    </row>
    <row r="105" spans="1:9" ht="18.75">
      <c r="A105" s="25"/>
      <c r="B105" s="22"/>
      <c r="C105" s="23">
        <f t="shared" si="12"/>
      </c>
      <c r="D105" s="23">
        <f t="shared" si="13"/>
      </c>
      <c r="E105" s="23">
        <f t="shared" si="14"/>
      </c>
      <c r="F105" s="23">
        <f t="shared" si="15"/>
      </c>
      <c r="G105" s="23">
        <f t="shared" si="16"/>
      </c>
      <c r="H105" s="23">
        <f t="shared" si="17"/>
      </c>
      <c r="I105" s="23">
        <f t="shared" si="18"/>
      </c>
    </row>
    <row r="106" spans="1:9" ht="18.75">
      <c r="A106" s="25"/>
      <c r="B106" s="22"/>
      <c r="C106" s="23">
        <f t="shared" si="12"/>
      </c>
      <c r="D106" s="23">
        <f t="shared" si="13"/>
      </c>
      <c r="E106" s="23">
        <f t="shared" si="14"/>
      </c>
      <c r="F106" s="23">
        <f t="shared" si="15"/>
      </c>
      <c r="G106" s="23">
        <f t="shared" si="16"/>
      </c>
      <c r="H106" s="23">
        <f t="shared" si="17"/>
      </c>
      <c r="I106" s="23">
        <f t="shared" si="18"/>
      </c>
    </row>
    <row r="107" spans="1:9" ht="18.75">
      <c r="A107" s="25"/>
      <c r="B107" s="22"/>
      <c r="C107" s="23">
        <f t="shared" si="12"/>
      </c>
      <c r="D107" s="23">
        <f t="shared" si="13"/>
      </c>
      <c r="E107" s="23">
        <f t="shared" si="14"/>
      </c>
      <c r="F107" s="23">
        <f t="shared" si="15"/>
      </c>
      <c r="G107" s="23">
        <f t="shared" si="16"/>
      </c>
      <c r="H107" s="23">
        <f t="shared" si="17"/>
      </c>
      <c r="I107" s="23">
        <f t="shared" si="18"/>
      </c>
    </row>
    <row r="108" spans="1:9" ht="18.75">
      <c r="A108" s="25"/>
      <c r="B108" s="22"/>
      <c r="C108" s="23">
        <f t="shared" si="12"/>
      </c>
      <c r="D108" s="23">
        <f t="shared" si="13"/>
      </c>
      <c r="E108" s="23">
        <f t="shared" si="14"/>
      </c>
      <c r="F108" s="23">
        <f t="shared" si="15"/>
      </c>
      <c r="G108" s="23">
        <f t="shared" si="16"/>
      </c>
      <c r="H108" s="23">
        <f t="shared" si="17"/>
      </c>
      <c r="I108" s="23">
        <f t="shared" si="18"/>
      </c>
    </row>
    <row r="109" spans="1:9" ht="18.75">
      <c r="A109" s="25"/>
      <c r="B109" s="22"/>
      <c r="C109" s="23">
        <f t="shared" si="12"/>
      </c>
      <c r="D109" s="23">
        <f t="shared" si="13"/>
      </c>
      <c r="E109" s="23">
        <f t="shared" si="14"/>
      </c>
      <c r="F109" s="23">
        <f t="shared" si="15"/>
      </c>
      <c r="G109" s="23">
        <f t="shared" si="16"/>
      </c>
      <c r="H109" s="23">
        <f t="shared" si="17"/>
      </c>
      <c r="I109" s="23">
        <f t="shared" si="18"/>
      </c>
    </row>
    <row r="110" spans="1:9" ht="18.75">
      <c r="A110" s="25"/>
      <c r="B110" s="22"/>
      <c r="C110" s="23">
        <f t="shared" si="12"/>
      </c>
      <c r="D110" s="23">
        <f t="shared" si="13"/>
      </c>
      <c r="E110" s="23">
        <f t="shared" si="14"/>
      </c>
      <c r="F110" s="23">
        <f t="shared" si="15"/>
      </c>
      <c r="G110" s="23">
        <f t="shared" si="16"/>
      </c>
      <c r="H110" s="23">
        <f t="shared" si="17"/>
      </c>
      <c r="I110" s="23">
        <f t="shared" si="18"/>
      </c>
    </row>
    <row r="111" spans="1:9" ht="18.75">
      <c r="A111" s="25"/>
      <c r="B111" s="22"/>
      <c r="C111" s="23">
        <f t="shared" si="12"/>
      </c>
      <c r="D111" s="23">
        <f t="shared" si="13"/>
      </c>
      <c r="E111" s="23">
        <f t="shared" si="14"/>
      </c>
      <c r="F111" s="23">
        <f t="shared" si="15"/>
      </c>
      <c r="G111" s="23">
        <f t="shared" si="16"/>
      </c>
      <c r="H111" s="23">
        <f t="shared" si="17"/>
      </c>
      <c r="I111" s="23">
        <f t="shared" si="18"/>
      </c>
    </row>
    <row r="112" spans="1:9" ht="18.75">
      <c r="A112" s="25"/>
      <c r="B112" s="22"/>
      <c r="C112" s="23">
        <f t="shared" si="12"/>
      </c>
      <c r="D112" s="23">
        <f t="shared" si="13"/>
      </c>
      <c r="E112" s="23">
        <f t="shared" si="14"/>
      </c>
      <c r="F112" s="23">
        <f t="shared" si="15"/>
      </c>
      <c r="G112" s="23">
        <f t="shared" si="16"/>
      </c>
      <c r="H112" s="23">
        <f t="shared" si="17"/>
      </c>
      <c r="I112" s="23">
        <f t="shared" si="18"/>
      </c>
    </row>
    <row r="113" spans="1:9" ht="18.75">
      <c r="A113" s="25"/>
      <c r="B113" s="22"/>
      <c r="C113" s="23">
        <f t="shared" si="12"/>
      </c>
      <c r="D113" s="23">
        <f t="shared" si="13"/>
      </c>
      <c r="E113" s="23">
        <f t="shared" si="14"/>
      </c>
      <c r="F113" s="23">
        <f t="shared" si="15"/>
      </c>
      <c r="G113" s="23">
        <f t="shared" si="16"/>
      </c>
      <c r="H113" s="23">
        <f t="shared" si="17"/>
      </c>
      <c r="I113" s="23">
        <f t="shared" si="18"/>
      </c>
    </row>
    <row r="114" spans="1:9" ht="18.75">
      <c r="A114" s="25"/>
      <c r="B114" s="22"/>
      <c r="C114" s="23">
        <f t="shared" si="12"/>
      </c>
      <c r="D114" s="23">
        <f t="shared" si="13"/>
      </c>
      <c r="E114" s="23">
        <f t="shared" si="14"/>
      </c>
      <c r="F114" s="23">
        <f t="shared" si="15"/>
      </c>
      <c r="G114" s="23">
        <f t="shared" si="16"/>
      </c>
      <c r="H114" s="23">
        <f t="shared" si="17"/>
      </c>
      <c r="I114" s="23">
        <f t="shared" si="18"/>
      </c>
    </row>
    <row r="115" spans="1:9" ht="18.75">
      <c r="A115" s="25"/>
      <c r="B115" s="22"/>
      <c r="C115" s="23">
        <f t="shared" si="12"/>
      </c>
      <c r="D115" s="23">
        <f t="shared" si="13"/>
      </c>
      <c r="E115" s="23">
        <f t="shared" si="14"/>
      </c>
      <c r="F115" s="23">
        <f t="shared" si="15"/>
      </c>
      <c r="G115" s="23">
        <f t="shared" si="16"/>
      </c>
      <c r="H115" s="23">
        <f t="shared" si="17"/>
      </c>
      <c r="I115" s="23">
        <f t="shared" si="18"/>
      </c>
    </row>
    <row r="116" spans="1:9" ht="18.75">
      <c r="A116" s="25"/>
      <c r="B116" s="22"/>
      <c r="C116" s="23">
        <f t="shared" si="12"/>
      </c>
      <c r="D116" s="23">
        <f t="shared" si="13"/>
      </c>
      <c r="E116" s="23">
        <f t="shared" si="14"/>
      </c>
      <c r="F116" s="23">
        <f t="shared" si="15"/>
      </c>
      <c r="G116" s="23">
        <f t="shared" si="16"/>
      </c>
      <c r="H116" s="23">
        <f t="shared" si="17"/>
      </c>
      <c r="I116" s="23">
        <f t="shared" si="18"/>
      </c>
    </row>
    <row r="117" spans="1:9" ht="18.75">
      <c r="A117" s="25"/>
      <c r="B117" s="22"/>
      <c r="C117" s="23">
        <f t="shared" si="12"/>
      </c>
      <c r="D117" s="23">
        <f t="shared" si="13"/>
      </c>
      <c r="E117" s="23">
        <f t="shared" si="14"/>
      </c>
      <c r="F117" s="23">
        <f t="shared" si="15"/>
      </c>
      <c r="G117" s="23">
        <f t="shared" si="16"/>
      </c>
      <c r="H117" s="23">
        <f t="shared" si="17"/>
      </c>
      <c r="I117" s="23">
        <f t="shared" si="18"/>
      </c>
    </row>
    <row r="118" spans="1:9" ht="18.75">
      <c r="A118" s="25"/>
      <c r="B118" s="22"/>
      <c r="C118" s="23">
        <f t="shared" si="12"/>
      </c>
      <c r="D118" s="23">
        <f t="shared" si="13"/>
      </c>
      <c r="E118" s="23">
        <f t="shared" si="14"/>
      </c>
      <c r="F118" s="23">
        <f t="shared" si="15"/>
      </c>
      <c r="G118" s="23">
        <f t="shared" si="16"/>
      </c>
      <c r="H118" s="23">
        <f t="shared" si="17"/>
      </c>
      <c r="I118" s="23">
        <f t="shared" si="18"/>
      </c>
    </row>
    <row r="119" spans="1:9" ht="18.75">
      <c r="A119" s="25"/>
      <c r="B119" s="22"/>
      <c r="C119" s="23">
        <f t="shared" si="12"/>
      </c>
      <c r="D119" s="23">
        <f t="shared" si="13"/>
      </c>
      <c r="E119" s="23">
        <f t="shared" si="14"/>
      </c>
      <c r="F119" s="23">
        <f t="shared" si="15"/>
      </c>
      <c r="G119" s="23">
        <f t="shared" si="16"/>
      </c>
      <c r="H119" s="23">
        <f t="shared" si="17"/>
      </c>
      <c r="I119" s="23">
        <f t="shared" si="18"/>
      </c>
    </row>
    <row r="120" spans="1:9" ht="18.75">
      <c r="A120" s="25"/>
      <c r="B120" s="22"/>
      <c r="C120" s="23">
        <f t="shared" si="12"/>
      </c>
      <c r="D120" s="23">
        <f t="shared" si="13"/>
      </c>
      <c r="E120" s="23">
        <f t="shared" si="14"/>
      </c>
      <c r="F120" s="23">
        <f t="shared" si="15"/>
      </c>
      <c r="G120" s="23">
        <f t="shared" si="16"/>
      </c>
      <c r="H120" s="23">
        <f t="shared" si="17"/>
      </c>
      <c r="I120" s="23">
        <f t="shared" si="18"/>
      </c>
    </row>
    <row r="121" spans="1:9" ht="18.75">
      <c r="A121" s="25"/>
      <c r="B121" s="22"/>
      <c r="C121" s="23">
        <f t="shared" si="12"/>
      </c>
      <c r="D121" s="23">
        <f t="shared" si="13"/>
      </c>
      <c r="E121" s="23">
        <f t="shared" si="14"/>
      </c>
      <c r="F121" s="23">
        <f t="shared" si="15"/>
      </c>
      <c r="G121" s="23">
        <f t="shared" si="16"/>
      </c>
      <c r="H121" s="23">
        <f t="shared" si="17"/>
      </c>
      <c r="I121" s="23">
        <f t="shared" si="18"/>
      </c>
    </row>
    <row r="122" spans="1:9" ht="18.75">
      <c r="A122" s="25"/>
      <c r="B122" s="22"/>
      <c r="C122" s="23">
        <f t="shared" si="12"/>
      </c>
      <c r="D122" s="23">
        <f t="shared" si="13"/>
      </c>
      <c r="E122" s="23">
        <f t="shared" si="14"/>
      </c>
      <c r="F122" s="23">
        <f t="shared" si="15"/>
      </c>
      <c r="G122" s="23">
        <f t="shared" si="16"/>
      </c>
      <c r="H122" s="23">
        <f t="shared" si="17"/>
      </c>
      <c r="I122" s="23">
        <f t="shared" si="18"/>
      </c>
    </row>
    <row r="123" spans="1:9" ht="18.75">
      <c r="A123" s="25"/>
      <c r="B123" s="22"/>
      <c r="C123" s="23">
        <f t="shared" si="12"/>
      </c>
      <c r="D123" s="23">
        <f t="shared" si="13"/>
      </c>
      <c r="E123" s="23">
        <f t="shared" si="14"/>
      </c>
      <c r="F123" s="23">
        <f t="shared" si="15"/>
      </c>
      <c r="G123" s="23">
        <f t="shared" si="16"/>
      </c>
      <c r="H123" s="23">
        <f t="shared" si="17"/>
      </c>
      <c r="I123" s="23">
        <f t="shared" si="18"/>
      </c>
    </row>
    <row r="124" spans="1:9" ht="18.75">
      <c r="A124" s="25"/>
      <c r="B124" s="22"/>
      <c r="C124" s="23">
        <f t="shared" si="12"/>
      </c>
      <c r="D124" s="23">
        <f t="shared" si="13"/>
      </c>
      <c r="E124" s="23">
        <f t="shared" si="14"/>
      </c>
      <c r="F124" s="23">
        <f t="shared" si="15"/>
      </c>
      <c r="G124" s="23">
        <f t="shared" si="16"/>
      </c>
      <c r="H124" s="23">
        <f t="shared" si="17"/>
      </c>
      <c r="I124" s="23">
        <f t="shared" si="18"/>
      </c>
    </row>
    <row r="125" spans="1:9" ht="18.75">
      <c r="A125" s="25"/>
      <c r="B125" s="22"/>
      <c r="C125" s="23">
        <f t="shared" si="12"/>
      </c>
      <c r="D125" s="23">
        <f t="shared" si="13"/>
      </c>
      <c r="E125" s="23">
        <f t="shared" si="14"/>
      </c>
      <c r="F125" s="23">
        <f t="shared" si="15"/>
      </c>
      <c r="G125" s="23">
        <f t="shared" si="16"/>
      </c>
      <c r="H125" s="23">
        <f t="shared" si="17"/>
      </c>
      <c r="I125" s="23">
        <f t="shared" si="18"/>
      </c>
    </row>
    <row r="126" spans="1:9" ht="18.75">
      <c r="A126" s="25"/>
      <c r="B126" s="22"/>
      <c r="C126" s="23">
        <f t="shared" si="12"/>
      </c>
      <c r="D126" s="23">
        <f t="shared" si="13"/>
      </c>
      <c r="E126" s="23">
        <f t="shared" si="14"/>
      </c>
      <c r="F126" s="23">
        <f t="shared" si="15"/>
      </c>
      <c r="G126" s="23">
        <f t="shared" si="16"/>
      </c>
      <c r="H126" s="23">
        <f t="shared" si="17"/>
      </c>
      <c r="I126" s="23">
        <f t="shared" si="18"/>
      </c>
    </row>
    <row r="127" spans="1:9" ht="18.75">
      <c r="A127" s="25"/>
      <c r="B127" s="22"/>
      <c r="C127" s="23">
        <f t="shared" si="12"/>
      </c>
      <c r="D127" s="23">
        <f t="shared" si="13"/>
      </c>
      <c r="E127" s="23">
        <f t="shared" si="14"/>
      </c>
      <c r="F127" s="23">
        <f t="shared" si="15"/>
      </c>
      <c r="G127" s="23">
        <f t="shared" si="16"/>
      </c>
      <c r="H127" s="23">
        <f t="shared" si="17"/>
      </c>
      <c r="I127" s="23">
        <f t="shared" si="18"/>
      </c>
    </row>
    <row r="128" spans="1:9" ht="18.75">
      <c r="A128" s="25"/>
      <c r="B128" s="22"/>
      <c r="C128" s="23">
        <f t="shared" si="12"/>
      </c>
      <c r="D128" s="23">
        <f t="shared" si="13"/>
      </c>
      <c r="E128" s="23">
        <f t="shared" si="14"/>
      </c>
      <c r="F128" s="23">
        <f t="shared" si="15"/>
      </c>
      <c r="G128" s="23">
        <f t="shared" si="16"/>
      </c>
      <c r="H128" s="23">
        <f t="shared" si="17"/>
      </c>
      <c r="I128" s="23">
        <f t="shared" si="18"/>
      </c>
    </row>
    <row r="129" spans="1:9" ht="18.75">
      <c r="A129" s="25"/>
      <c r="B129" s="22"/>
      <c r="C129" s="23">
        <f t="shared" si="12"/>
      </c>
      <c r="D129" s="23">
        <f t="shared" si="13"/>
      </c>
      <c r="E129" s="23">
        <f t="shared" si="14"/>
      </c>
      <c r="F129" s="23">
        <f t="shared" si="15"/>
      </c>
      <c r="G129" s="23">
        <f t="shared" si="16"/>
      </c>
      <c r="H129" s="23">
        <f t="shared" si="17"/>
      </c>
      <c r="I129" s="23">
        <f t="shared" si="18"/>
      </c>
    </row>
    <row r="130" spans="1:9" ht="18.75">
      <c r="A130" s="25"/>
      <c r="B130" s="22"/>
      <c r="C130" s="23">
        <f t="shared" si="12"/>
      </c>
      <c r="D130" s="23">
        <f t="shared" si="13"/>
      </c>
      <c r="E130" s="23">
        <f t="shared" si="14"/>
      </c>
      <c r="F130" s="23">
        <f t="shared" si="15"/>
      </c>
      <c r="G130" s="23">
        <f t="shared" si="16"/>
      </c>
      <c r="H130" s="23">
        <f t="shared" si="17"/>
      </c>
      <c r="I130" s="23">
        <f t="shared" si="18"/>
      </c>
    </row>
    <row r="131" spans="1:9" ht="18.75">
      <c r="A131" s="25"/>
      <c r="B131" s="22"/>
      <c r="C131" s="23">
        <f t="shared" si="12"/>
      </c>
      <c r="D131" s="23">
        <f t="shared" si="13"/>
      </c>
      <c r="E131" s="23">
        <f t="shared" si="14"/>
      </c>
      <c r="F131" s="23">
        <f t="shared" si="15"/>
      </c>
      <c r="G131" s="23">
        <f t="shared" si="16"/>
      </c>
      <c r="H131" s="23">
        <f t="shared" si="17"/>
      </c>
      <c r="I131" s="23">
        <f t="shared" si="18"/>
      </c>
    </row>
    <row r="132" spans="1:9" ht="18.75">
      <c r="A132" s="25"/>
      <c r="B132" s="22"/>
      <c r="C132" s="23">
        <f t="shared" si="12"/>
      </c>
      <c r="D132" s="23">
        <f t="shared" si="13"/>
      </c>
      <c r="E132" s="23">
        <f t="shared" si="14"/>
      </c>
      <c r="F132" s="23">
        <f t="shared" si="15"/>
      </c>
      <c r="G132" s="23">
        <f t="shared" si="16"/>
      </c>
      <c r="H132" s="23">
        <f t="shared" si="17"/>
      </c>
      <c r="I132" s="23">
        <f t="shared" si="18"/>
      </c>
    </row>
    <row r="133" spans="1:9" ht="18.75">
      <c r="A133" s="25"/>
      <c r="B133" s="22"/>
      <c r="C133" s="23">
        <f t="shared" si="12"/>
      </c>
      <c r="D133" s="23">
        <f t="shared" si="13"/>
      </c>
      <c r="E133" s="23">
        <f t="shared" si="14"/>
      </c>
      <c r="F133" s="23">
        <f t="shared" si="15"/>
      </c>
      <c r="G133" s="23">
        <f t="shared" si="16"/>
      </c>
      <c r="H133" s="23">
        <f t="shared" si="17"/>
      </c>
      <c r="I133" s="23">
        <f t="shared" si="18"/>
      </c>
    </row>
    <row r="134" spans="1:9" ht="18.75">
      <c r="A134" s="25"/>
      <c r="B134" s="22"/>
      <c r="C134" s="23">
        <f t="shared" si="12"/>
      </c>
      <c r="D134" s="23">
        <f t="shared" si="13"/>
      </c>
      <c r="E134" s="23">
        <f t="shared" si="14"/>
      </c>
      <c r="F134" s="23">
        <f t="shared" si="15"/>
      </c>
      <c r="G134" s="23">
        <f t="shared" si="16"/>
      </c>
      <c r="H134" s="23">
        <f t="shared" si="17"/>
      </c>
      <c r="I134" s="23">
        <f t="shared" si="18"/>
      </c>
    </row>
    <row r="135" spans="1:9" ht="18.75">
      <c r="A135" s="25"/>
      <c r="B135" s="22"/>
      <c r="C135" s="23">
        <f t="shared" si="12"/>
      </c>
      <c r="D135" s="23">
        <f t="shared" si="13"/>
      </c>
      <c r="E135" s="23">
        <f t="shared" si="14"/>
      </c>
      <c r="F135" s="23">
        <f t="shared" si="15"/>
      </c>
      <c r="G135" s="23">
        <f t="shared" si="16"/>
      </c>
      <c r="H135" s="23">
        <f t="shared" si="17"/>
      </c>
      <c r="I135" s="23">
        <f t="shared" si="18"/>
      </c>
    </row>
    <row r="136" spans="1:9" ht="18.75">
      <c r="A136" s="25"/>
      <c r="B136" s="22"/>
      <c r="C136" s="23">
        <f t="shared" si="12"/>
      </c>
      <c r="D136" s="23">
        <f t="shared" si="13"/>
      </c>
      <c r="E136" s="23">
        <f t="shared" si="14"/>
      </c>
      <c r="F136" s="23">
        <f t="shared" si="15"/>
      </c>
      <c r="G136" s="23">
        <f t="shared" si="16"/>
      </c>
      <c r="H136" s="23">
        <f t="shared" si="17"/>
      </c>
      <c r="I136" s="23">
        <f t="shared" si="18"/>
      </c>
    </row>
    <row r="137" spans="1:9" ht="18.75">
      <c r="A137" s="25"/>
      <c r="B137" s="22"/>
      <c r="C137" s="23">
        <f t="shared" si="12"/>
      </c>
      <c r="D137" s="23">
        <f t="shared" si="13"/>
      </c>
      <c r="E137" s="23">
        <f t="shared" si="14"/>
      </c>
      <c r="F137" s="23">
        <f t="shared" si="15"/>
      </c>
      <c r="G137" s="23">
        <f t="shared" si="16"/>
      </c>
      <c r="H137" s="23">
        <f t="shared" si="17"/>
      </c>
      <c r="I137" s="23">
        <f t="shared" si="18"/>
      </c>
    </row>
    <row r="138" spans="1:9" ht="18.75">
      <c r="A138" s="25"/>
      <c r="B138" s="22"/>
      <c r="C138" s="23">
        <f aca="true" t="shared" si="19" ref="C138:C201">IF(B138="","",B138*$C$1-$C$2)</f>
      </c>
      <c r="D138" s="23">
        <f aca="true" t="shared" si="20" ref="D138:D201">IF(B138="","",B138*$D$1-$D$2)</f>
      </c>
      <c r="E138" s="23">
        <f aca="true" t="shared" si="21" ref="E138:E201">IF(B138="","",B138*$E$1-$E$2)</f>
      </c>
      <c r="F138" s="23">
        <f aca="true" t="shared" si="22" ref="F138:F201">IF(B138="","",B138*$F$1-$F$2)</f>
      </c>
      <c r="G138" s="23">
        <f aca="true" t="shared" si="23" ref="G138:G201">IF(B138="","",B138*$G$1-$G$2)</f>
      </c>
      <c r="H138" s="23">
        <f aca="true" t="shared" si="24" ref="H138:H201">IF(B138="","",B138*$H$1-$H$2)</f>
      </c>
      <c r="I138" s="23">
        <f aca="true" t="shared" si="25" ref="I138:I201">IF(B138="","",B138*$I$1-$I$2)</f>
      </c>
    </row>
    <row r="139" spans="1:9" ht="18.75">
      <c r="A139" s="25"/>
      <c r="B139" s="22"/>
      <c r="C139" s="23">
        <f t="shared" si="19"/>
      </c>
      <c r="D139" s="23">
        <f t="shared" si="20"/>
      </c>
      <c r="E139" s="23">
        <f t="shared" si="21"/>
      </c>
      <c r="F139" s="23">
        <f t="shared" si="22"/>
      </c>
      <c r="G139" s="23">
        <f t="shared" si="23"/>
      </c>
      <c r="H139" s="23">
        <f t="shared" si="24"/>
      </c>
      <c r="I139" s="23">
        <f t="shared" si="25"/>
      </c>
    </row>
    <row r="140" spans="1:9" ht="18.75">
      <c r="A140" s="25"/>
      <c r="B140" s="22"/>
      <c r="C140" s="23">
        <f t="shared" si="19"/>
      </c>
      <c r="D140" s="23">
        <f t="shared" si="20"/>
      </c>
      <c r="E140" s="23">
        <f t="shared" si="21"/>
      </c>
      <c r="F140" s="23">
        <f t="shared" si="22"/>
      </c>
      <c r="G140" s="23">
        <f t="shared" si="23"/>
      </c>
      <c r="H140" s="23">
        <f t="shared" si="24"/>
      </c>
      <c r="I140" s="23">
        <f t="shared" si="25"/>
      </c>
    </row>
    <row r="141" spans="1:9" ht="18.75">
      <c r="A141" s="25"/>
      <c r="B141" s="22"/>
      <c r="C141" s="23">
        <f t="shared" si="19"/>
      </c>
      <c r="D141" s="23">
        <f t="shared" si="20"/>
      </c>
      <c r="E141" s="23">
        <f t="shared" si="21"/>
      </c>
      <c r="F141" s="23">
        <f t="shared" si="22"/>
      </c>
      <c r="G141" s="23">
        <f t="shared" si="23"/>
      </c>
      <c r="H141" s="23">
        <f t="shared" si="24"/>
      </c>
      <c r="I141" s="23">
        <f t="shared" si="25"/>
      </c>
    </row>
    <row r="142" spans="1:9" ht="18.75">
      <c r="A142" s="25"/>
      <c r="B142" s="22"/>
      <c r="C142" s="23">
        <f t="shared" si="19"/>
      </c>
      <c r="D142" s="23">
        <f t="shared" si="20"/>
      </c>
      <c r="E142" s="23">
        <f t="shared" si="21"/>
      </c>
      <c r="F142" s="23">
        <f t="shared" si="22"/>
      </c>
      <c r="G142" s="23">
        <f t="shared" si="23"/>
      </c>
      <c r="H142" s="23">
        <f t="shared" si="24"/>
      </c>
      <c r="I142" s="23">
        <f t="shared" si="25"/>
      </c>
    </row>
    <row r="143" spans="1:9" ht="18.75">
      <c r="A143" s="25"/>
      <c r="B143" s="22"/>
      <c r="C143" s="23">
        <f t="shared" si="19"/>
      </c>
      <c r="D143" s="23">
        <f t="shared" si="20"/>
      </c>
      <c r="E143" s="23">
        <f t="shared" si="21"/>
      </c>
      <c r="F143" s="23">
        <f t="shared" si="22"/>
      </c>
      <c r="G143" s="23">
        <f t="shared" si="23"/>
      </c>
      <c r="H143" s="23">
        <f t="shared" si="24"/>
      </c>
      <c r="I143" s="23">
        <f t="shared" si="25"/>
      </c>
    </row>
    <row r="144" spans="1:9" ht="18.75">
      <c r="A144" s="25"/>
      <c r="B144" s="22"/>
      <c r="C144" s="23">
        <f t="shared" si="19"/>
      </c>
      <c r="D144" s="23">
        <f t="shared" si="20"/>
      </c>
      <c r="E144" s="23">
        <f t="shared" si="21"/>
      </c>
      <c r="F144" s="23">
        <f t="shared" si="22"/>
      </c>
      <c r="G144" s="23">
        <f t="shared" si="23"/>
      </c>
      <c r="H144" s="23">
        <f t="shared" si="24"/>
      </c>
      <c r="I144" s="23">
        <f t="shared" si="25"/>
      </c>
    </row>
    <row r="145" spans="1:9" ht="18.75">
      <c r="A145" s="25"/>
      <c r="B145" s="22"/>
      <c r="C145" s="23">
        <f t="shared" si="19"/>
      </c>
      <c r="D145" s="23">
        <f t="shared" si="20"/>
      </c>
      <c r="E145" s="23">
        <f t="shared" si="21"/>
      </c>
      <c r="F145" s="23">
        <f t="shared" si="22"/>
      </c>
      <c r="G145" s="23">
        <f t="shared" si="23"/>
      </c>
      <c r="H145" s="23">
        <f t="shared" si="24"/>
      </c>
      <c r="I145" s="23">
        <f t="shared" si="25"/>
      </c>
    </row>
    <row r="146" spans="1:9" ht="18.75">
      <c r="A146" s="25"/>
      <c r="B146" s="22"/>
      <c r="C146" s="23">
        <f t="shared" si="19"/>
      </c>
      <c r="D146" s="23">
        <f t="shared" si="20"/>
      </c>
      <c r="E146" s="23">
        <f t="shared" si="21"/>
      </c>
      <c r="F146" s="23">
        <f t="shared" si="22"/>
      </c>
      <c r="G146" s="23">
        <f t="shared" si="23"/>
      </c>
      <c r="H146" s="23">
        <f t="shared" si="24"/>
      </c>
      <c r="I146" s="23">
        <f t="shared" si="25"/>
      </c>
    </row>
    <row r="147" spans="1:9" ht="18.75">
      <c r="A147" s="25"/>
      <c r="B147" s="22"/>
      <c r="C147" s="23">
        <f t="shared" si="19"/>
      </c>
      <c r="D147" s="23">
        <f t="shared" si="20"/>
      </c>
      <c r="E147" s="23">
        <f t="shared" si="21"/>
      </c>
      <c r="F147" s="23">
        <f t="shared" si="22"/>
      </c>
      <c r="G147" s="23">
        <f t="shared" si="23"/>
      </c>
      <c r="H147" s="23">
        <f t="shared" si="24"/>
      </c>
      <c r="I147" s="23">
        <f t="shared" si="25"/>
      </c>
    </row>
    <row r="148" spans="1:9" ht="18.75">
      <c r="A148" s="25"/>
      <c r="B148" s="22"/>
      <c r="C148" s="23">
        <f t="shared" si="19"/>
      </c>
      <c r="D148" s="23">
        <f t="shared" si="20"/>
      </c>
      <c r="E148" s="23">
        <f t="shared" si="21"/>
      </c>
      <c r="F148" s="23">
        <f t="shared" si="22"/>
      </c>
      <c r="G148" s="23">
        <f t="shared" si="23"/>
      </c>
      <c r="H148" s="23">
        <f t="shared" si="24"/>
      </c>
      <c r="I148" s="23">
        <f t="shared" si="25"/>
      </c>
    </row>
    <row r="149" spans="1:9" ht="18.75">
      <c r="A149" s="25"/>
      <c r="B149" s="22"/>
      <c r="C149" s="23">
        <f t="shared" si="19"/>
      </c>
      <c r="D149" s="23">
        <f t="shared" si="20"/>
      </c>
      <c r="E149" s="23">
        <f t="shared" si="21"/>
      </c>
      <c r="F149" s="23">
        <f t="shared" si="22"/>
      </c>
      <c r="G149" s="23">
        <f t="shared" si="23"/>
      </c>
      <c r="H149" s="23">
        <f t="shared" si="24"/>
      </c>
      <c r="I149" s="23">
        <f t="shared" si="25"/>
      </c>
    </row>
    <row r="150" spans="1:9" ht="18.75">
      <c r="A150" s="25"/>
      <c r="B150" s="22"/>
      <c r="C150" s="23">
        <f t="shared" si="19"/>
      </c>
      <c r="D150" s="23">
        <f t="shared" si="20"/>
      </c>
      <c r="E150" s="23">
        <f t="shared" si="21"/>
      </c>
      <c r="F150" s="23">
        <f t="shared" si="22"/>
      </c>
      <c r="G150" s="23">
        <f t="shared" si="23"/>
      </c>
      <c r="H150" s="23">
        <f t="shared" si="24"/>
      </c>
      <c r="I150" s="23">
        <f t="shared" si="25"/>
      </c>
    </row>
    <row r="151" spans="1:9" ht="18.75">
      <c r="A151" s="25"/>
      <c r="B151" s="22"/>
      <c r="C151" s="23">
        <f t="shared" si="19"/>
      </c>
      <c r="D151" s="23">
        <f t="shared" si="20"/>
      </c>
      <c r="E151" s="23">
        <f t="shared" si="21"/>
      </c>
      <c r="F151" s="23">
        <f t="shared" si="22"/>
      </c>
      <c r="G151" s="23">
        <f t="shared" si="23"/>
      </c>
      <c r="H151" s="23">
        <f t="shared" si="24"/>
      </c>
      <c r="I151" s="23">
        <f t="shared" si="25"/>
      </c>
    </row>
    <row r="152" spans="1:9" ht="18.75">
      <c r="A152" s="25"/>
      <c r="B152" s="22"/>
      <c r="C152" s="23">
        <f t="shared" si="19"/>
      </c>
      <c r="D152" s="23">
        <f t="shared" si="20"/>
      </c>
      <c r="E152" s="23">
        <f t="shared" si="21"/>
      </c>
      <c r="F152" s="23">
        <f t="shared" si="22"/>
      </c>
      <c r="G152" s="23">
        <f t="shared" si="23"/>
      </c>
      <c r="H152" s="23">
        <f t="shared" si="24"/>
      </c>
      <c r="I152" s="23">
        <f t="shared" si="25"/>
      </c>
    </row>
    <row r="153" spans="1:9" ht="18.75">
      <c r="A153" s="25"/>
      <c r="B153" s="22"/>
      <c r="C153" s="23">
        <f t="shared" si="19"/>
      </c>
      <c r="D153" s="23">
        <f t="shared" si="20"/>
      </c>
      <c r="E153" s="23">
        <f t="shared" si="21"/>
      </c>
      <c r="F153" s="23">
        <f t="shared" si="22"/>
      </c>
      <c r="G153" s="23">
        <f t="shared" si="23"/>
      </c>
      <c r="H153" s="23">
        <f t="shared" si="24"/>
      </c>
      <c r="I153" s="23">
        <f t="shared" si="25"/>
      </c>
    </row>
    <row r="154" spans="1:9" ht="18.75">
      <c r="A154" s="25"/>
      <c r="B154" s="22"/>
      <c r="C154" s="23">
        <f t="shared" si="19"/>
      </c>
      <c r="D154" s="23">
        <f t="shared" si="20"/>
      </c>
      <c r="E154" s="23">
        <f t="shared" si="21"/>
      </c>
      <c r="F154" s="23">
        <f t="shared" si="22"/>
      </c>
      <c r="G154" s="23">
        <f t="shared" si="23"/>
      </c>
      <c r="H154" s="23">
        <f t="shared" si="24"/>
      </c>
      <c r="I154" s="23">
        <f t="shared" si="25"/>
      </c>
    </row>
    <row r="155" spans="1:9" ht="18.75">
      <c r="A155" s="25"/>
      <c r="B155" s="22"/>
      <c r="C155" s="23">
        <f t="shared" si="19"/>
      </c>
      <c r="D155" s="23">
        <f t="shared" si="20"/>
      </c>
      <c r="E155" s="23">
        <f t="shared" si="21"/>
      </c>
      <c r="F155" s="23">
        <f t="shared" si="22"/>
      </c>
      <c r="G155" s="23">
        <f t="shared" si="23"/>
      </c>
      <c r="H155" s="23">
        <f t="shared" si="24"/>
      </c>
      <c r="I155" s="23">
        <f t="shared" si="25"/>
      </c>
    </row>
    <row r="156" spans="1:9" ht="18.75">
      <c r="A156" s="25"/>
      <c r="B156" s="22"/>
      <c r="C156" s="23">
        <f t="shared" si="19"/>
      </c>
      <c r="D156" s="23">
        <f t="shared" si="20"/>
      </c>
      <c r="E156" s="23">
        <f t="shared" si="21"/>
      </c>
      <c r="F156" s="23">
        <f t="shared" si="22"/>
      </c>
      <c r="G156" s="23">
        <f t="shared" si="23"/>
      </c>
      <c r="H156" s="23">
        <f t="shared" si="24"/>
      </c>
      <c r="I156" s="23">
        <f t="shared" si="25"/>
      </c>
    </row>
    <row r="157" spans="1:9" ht="18.75">
      <c r="A157" s="25"/>
      <c r="B157" s="22"/>
      <c r="C157" s="23">
        <f t="shared" si="19"/>
      </c>
      <c r="D157" s="23">
        <f t="shared" si="20"/>
      </c>
      <c r="E157" s="23">
        <f t="shared" si="21"/>
      </c>
      <c r="F157" s="23">
        <f t="shared" si="22"/>
      </c>
      <c r="G157" s="23">
        <f t="shared" si="23"/>
      </c>
      <c r="H157" s="23">
        <f t="shared" si="24"/>
      </c>
      <c r="I157" s="23">
        <f t="shared" si="25"/>
      </c>
    </row>
    <row r="158" spans="1:9" ht="18.75">
      <c r="A158" s="25"/>
      <c r="B158" s="22"/>
      <c r="C158" s="23">
        <f t="shared" si="19"/>
      </c>
      <c r="D158" s="23">
        <f t="shared" si="20"/>
      </c>
      <c r="E158" s="23">
        <f t="shared" si="21"/>
      </c>
      <c r="F158" s="23">
        <f t="shared" si="22"/>
      </c>
      <c r="G158" s="23">
        <f t="shared" si="23"/>
      </c>
      <c r="H158" s="23">
        <f t="shared" si="24"/>
      </c>
      <c r="I158" s="23">
        <f t="shared" si="25"/>
      </c>
    </row>
    <row r="159" spans="1:9" ht="18.75">
      <c r="A159" s="25"/>
      <c r="B159" s="22"/>
      <c r="C159" s="23">
        <f t="shared" si="19"/>
      </c>
      <c r="D159" s="23">
        <f t="shared" si="20"/>
      </c>
      <c r="E159" s="23">
        <f t="shared" si="21"/>
      </c>
      <c r="F159" s="23">
        <f t="shared" si="22"/>
      </c>
      <c r="G159" s="23">
        <f t="shared" si="23"/>
      </c>
      <c r="H159" s="23">
        <f t="shared" si="24"/>
      </c>
      <c r="I159" s="23">
        <f t="shared" si="25"/>
      </c>
    </row>
    <row r="160" spans="1:9" ht="18.75">
      <c r="A160" s="25"/>
      <c r="B160" s="22"/>
      <c r="C160" s="23">
        <f t="shared" si="19"/>
      </c>
      <c r="D160" s="23">
        <f t="shared" si="20"/>
      </c>
      <c r="E160" s="23">
        <f t="shared" si="21"/>
      </c>
      <c r="F160" s="23">
        <f t="shared" si="22"/>
      </c>
      <c r="G160" s="23">
        <f t="shared" si="23"/>
      </c>
      <c r="H160" s="23">
        <f t="shared" si="24"/>
      </c>
      <c r="I160" s="23">
        <f t="shared" si="25"/>
      </c>
    </row>
    <row r="161" spans="1:9" ht="18.75">
      <c r="A161" s="25"/>
      <c r="B161" s="22"/>
      <c r="C161" s="23">
        <f t="shared" si="19"/>
      </c>
      <c r="D161" s="23">
        <f t="shared" si="20"/>
      </c>
      <c r="E161" s="23">
        <f t="shared" si="21"/>
      </c>
      <c r="F161" s="23">
        <f t="shared" si="22"/>
      </c>
      <c r="G161" s="23">
        <f t="shared" si="23"/>
      </c>
      <c r="H161" s="23">
        <f t="shared" si="24"/>
      </c>
      <c r="I161" s="23">
        <f t="shared" si="25"/>
      </c>
    </row>
    <row r="162" spans="1:9" ht="18.75">
      <c r="A162" s="25"/>
      <c r="B162" s="22"/>
      <c r="C162" s="23">
        <f t="shared" si="19"/>
      </c>
      <c r="D162" s="23">
        <f t="shared" si="20"/>
      </c>
      <c r="E162" s="23">
        <f t="shared" si="21"/>
      </c>
      <c r="F162" s="23">
        <f t="shared" si="22"/>
      </c>
      <c r="G162" s="23">
        <f t="shared" si="23"/>
      </c>
      <c r="H162" s="23">
        <f t="shared" si="24"/>
      </c>
      <c r="I162" s="23">
        <f t="shared" si="25"/>
      </c>
    </row>
    <row r="163" spans="1:9" ht="18.75">
      <c r="A163" s="25"/>
      <c r="B163" s="22"/>
      <c r="C163" s="23">
        <f t="shared" si="19"/>
      </c>
      <c r="D163" s="23">
        <f t="shared" si="20"/>
      </c>
      <c r="E163" s="23">
        <f t="shared" si="21"/>
      </c>
      <c r="F163" s="23">
        <f t="shared" si="22"/>
      </c>
      <c r="G163" s="23">
        <f t="shared" si="23"/>
      </c>
      <c r="H163" s="23">
        <f t="shared" si="24"/>
      </c>
      <c r="I163" s="23">
        <f t="shared" si="25"/>
      </c>
    </row>
    <row r="164" spans="1:9" ht="18.75">
      <c r="A164" s="25"/>
      <c r="B164" s="22"/>
      <c r="C164" s="23">
        <f t="shared" si="19"/>
      </c>
      <c r="D164" s="23">
        <f t="shared" si="20"/>
      </c>
      <c r="E164" s="23">
        <f t="shared" si="21"/>
      </c>
      <c r="F164" s="23">
        <f t="shared" si="22"/>
      </c>
      <c r="G164" s="23">
        <f t="shared" si="23"/>
      </c>
      <c r="H164" s="23">
        <f t="shared" si="24"/>
      </c>
      <c r="I164" s="23">
        <f t="shared" si="25"/>
      </c>
    </row>
    <row r="165" spans="1:9" ht="18.75">
      <c r="A165" s="25"/>
      <c r="B165" s="22"/>
      <c r="C165" s="23">
        <f t="shared" si="19"/>
      </c>
      <c r="D165" s="23">
        <f t="shared" si="20"/>
      </c>
      <c r="E165" s="23">
        <f t="shared" si="21"/>
      </c>
      <c r="F165" s="23">
        <f t="shared" si="22"/>
      </c>
      <c r="G165" s="23">
        <f t="shared" si="23"/>
      </c>
      <c r="H165" s="23">
        <f t="shared" si="24"/>
      </c>
      <c r="I165" s="23">
        <f t="shared" si="25"/>
      </c>
    </row>
    <row r="166" spans="1:9" ht="18.75">
      <c r="A166" s="25"/>
      <c r="B166" s="22"/>
      <c r="C166" s="23">
        <f t="shared" si="19"/>
      </c>
      <c r="D166" s="23">
        <f t="shared" si="20"/>
      </c>
      <c r="E166" s="23">
        <f t="shared" si="21"/>
      </c>
      <c r="F166" s="23">
        <f t="shared" si="22"/>
      </c>
      <c r="G166" s="23">
        <f t="shared" si="23"/>
      </c>
      <c r="H166" s="23">
        <f t="shared" si="24"/>
      </c>
      <c r="I166" s="23">
        <f t="shared" si="25"/>
      </c>
    </row>
    <row r="167" spans="1:9" ht="18.75">
      <c r="A167" s="25"/>
      <c r="B167" s="22"/>
      <c r="C167" s="23">
        <f t="shared" si="19"/>
      </c>
      <c r="D167" s="23">
        <f t="shared" si="20"/>
      </c>
      <c r="E167" s="23">
        <f t="shared" si="21"/>
      </c>
      <c r="F167" s="23">
        <f t="shared" si="22"/>
      </c>
      <c r="G167" s="23">
        <f t="shared" si="23"/>
      </c>
      <c r="H167" s="23">
        <f t="shared" si="24"/>
      </c>
      <c r="I167" s="23">
        <f t="shared" si="25"/>
      </c>
    </row>
    <row r="168" spans="1:9" ht="18.75">
      <c r="A168" s="25"/>
      <c r="B168" s="22"/>
      <c r="C168" s="23">
        <f t="shared" si="19"/>
      </c>
      <c r="D168" s="23">
        <f t="shared" si="20"/>
      </c>
      <c r="E168" s="23">
        <f t="shared" si="21"/>
      </c>
      <c r="F168" s="23">
        <f t="shared" si="22"/>
      </c>
      <c r="G168" s="23">
        <f t="shared" si="23"/>
      </c>
      <c r="H168" s="23">
        <f t="shared" si="24"/>
      </c>
      <c r="I168" s="23">
        <f t="shared" si="25"/>
      </c>
    </row>
    <row r="169" spans="1:9" ht="18.75">
      <c r="A169" s="25"/>
      <c r="B169" s="22"/>
      <c r="C169" s="23">
        <f t="shared" si="19"/>
      </c>
      <c r="D169" s="23">
        <f t="shared" si="20"/>
      </c>
      <c r="E169" s="23">
        <f t="shared" si="21"/>
      </c>
      <c r="F169" s="23">
        <f t="shared" si="22"/>
      </c>
      <c r="G169" s="23">
        <f t="shared" si="23"/>
      </c>
      <c r="H169" s="23">
        <f t="shared" si="24"/>
      </c>
      <c r="I169" s="23">
        <f t="shared" si="25"/>
      </c>
    </row>
    <row r="170" spans="1:9" ht="18.75">
      <c r="A170" s="25"/>
      <c r="B170" s="22"/>
      <c r="C170" s="23">
        <f t="shared" si="19"/>
      </c>
      <c r="D170" s="23">
        <f t="shared" si="20"/>
      </c>
      <c r="E170" s="23">
        <f t="shared" si="21"/>
      </c>
      <c r="F170" s="23">
        <f t="shared" si="22"/>
      </c>
      <c r="G170" s="23">
        <f t="shared" si="23"/>
      </c>
      <c r="H170" s="23">
        <f t="shared" si="24"/>
      </c>
      <c r="I170" s="23">
        <f t="shared" si="25"/>
      </c>
    </row>
    <row r="171" spans="1:9" ht="18.75">
      <c r="A171" s="25"/>
      <c r="B171" s="22"/>
      <c r="C171" s="23">
        <f t="shared" si="19"/>
      </c>
      <c r="D171" s="23">
        <f t="shared" si="20"/>
      </c>
      <c r="E171" s="23">
        <f t="shared" si="21"/>
      </c>
      <c r="F171" s="23">
        <f t="shared" si="22"/>
      </c>
      <c r="G171" s="23">
        <f t="shared" si="23"/>
      </c>
      <c r="H171" s="23">
        <f t="shared" si="24"/>
      </c>
      <c r="I171" s="23">
        <f t="shared" si="25"/>
      </c>
    </row>
    <row r="172" spans="1:9" ht="18.75">
      <c r="A172" s="25"/>
      <c r="B172" s="22"/>
      <c r="C172" s="23">
        <f t="shared" si="19"/>
      </c>
      <c r="D172" s="23">
        <f t="shared" si="20"/>
      </c>
      <c r="E172" s="23">
        <f t="shared" si="21"/>
      </c>
      <c r="F172" s="23">
        <f t="shared" si="22"/>
      </c>
      <c r="G172" s="23">
        <f t="shared" si="23"/>
      </c>
      <c r="H172" s="23">
        <f t="shared" si="24"/>
      </c>
      <c r="I172" s="23">
        <f t="shared" si="25"/>
      </c>
    </row>
    <row r="173" spans="1:9" ht="18.75">
      <c r="A173" s="25"/>
      <c r="B173" s="22"/>
      <c r="C173" s="23">
        <f t="shared" si="19"/>
      </c>
      <c r="D173" s="23">
        <f t="shared" si="20"/>
      </c>
      <c r="E173" s="23">
        <f t="shared" si="21"/>
      </c>
      <c r="F173" s="23">
        <f t="shared" si="22"/>
      </c>
      <c r="G173" s="23">
        <f t="shared" si="23"/>
      </c>
      <c r="H173" s="23">
        <f t="shared" si="24"/>
      </c>
      <c r="I173" s="23">
        <f t="shared" si="25"/>
      </c>
    </row>
    <row r="174" spans="1:9" ht="18.75">
      <c r="A174" s="25"/>
      <c r="B174" s="22"/>
      <c r="C174" s="23">
        <f t="shared" si="19"/>
      </c>
      <c r="D174" s="23">
        <f t="shared" si="20"/>
      </c>
      <c r="E174" s="23">
        <f t="shared" si="21"/>
      </c>
      <c r="F174" s="23">
        <f t="shared" si="22"/>
      </c>
      <c r="G174" s="23">
        <f t="shared" si="23"/>
      </c>
      <c r="H174" s="23">
        <f t="shared" si="24"/>
      </c>
      <c r="I174" s="23">
        <f t="shared" si="25"/>
      </c>
    </row>
    <row r="175" spans="1:9" ht="18.75">
      <c r="A175" s="25"/>
      <c r="B175" s="22"/>
      <c r="C175" s="23">
        <f t="shared" si="19"/>
      </c>
      <c r="D175" s="23">
        <f t="shared" si="20"/>
      </c>
      <c r="E175" s="23">
        <f t="shared" si="21"/>
      </c>
      <c r="F175" s="23">
        <f t="shared" si="22"/>
      </c>
      <c r="G175" s="23">
        <f t="shared" si="23"/>
      </c>
      <c r="H175" s="23">
        <f t="shared" si="24"/>
      </c>
      <c r="I175" s="23">
        <f t="shared" si="25"/>
      </c>
    </row>
    <row r="176" spans="1:9" ht="18.75">
      <c r="A176" s="25"/>
      <c r="B176" s="22"/>
      <c r="C176" s="23">
        <f t="shared" si="19"/>
      </c>
      <c r="D176" s="23">
        <f t="shared" si="20"/>
      </c>
      <c r="E176" s="23">
        <f t="shared" si="21"/>
      </c>
      <c r="F176" s="23">
        <f t="shared" si="22"/>
      </c>
      <c r="G176" s="23">
        <f t="shared" si="23"/>
      </c>
      <c r="H176" s="23">
        <f t="shared" si="24"/>
      </c>
      <c r="I176" s="23">
        <f t="shared" si="25"/>
      </c>
    </row>
    <row r="177" spans="1:9" ht="18.75">
      <c r="A177" s="25"/>
      <c r="B177" s="22"/>
      <c r="C177" s="23">
        <f t="shared" si="19"/>
      </c>
      <c r="D177" s="23">
        <f t="shared" si="20"/>
      </c>
      <c r="E177" s="23">
        <f t="shared" si="21"/>
      </c>
      <c r="F177" s="23">
        <f t="shared" si="22"/>
      </c>
      <c r="G177" s="23">
        <f t="shared" si="23"/>
      </c>
      <c r="H177" s="23">
        <f t="shared" si="24"/>
      </c>
      <c r="I177" s="23">
        <f t="shared" si="25"/>
      </c>
    </row>
    <row r="178" spans="1:9" ht="18.75">
      <c r="A178" s="25"/>
      <c r="B178" s="22"/>
      <c r="C178" s="23">
        <f t="shared" si="19"/>
      </c>
      <c r="D178" s="23">
        <f t="shared" si="20"/>
      </c>
      <c r="E178" s="23">
        <f t="shared" si="21"/>
      </c>
      <c r="F178" s="23">
        <f t="shared" si="22"/>
      </c>
      <c r="G178" s="23">
        <f t="shared" si="23"/>
      </c>
      <c r="H178" s="23">
        <f t="shared" si="24"/>
      </c>
      <c r="I178" s="23">
        <f t="shared" si="25"/>
      </c>
    </row>
    <row r="179" spans="1:9" ht="18.75">
      <c r="A179" s="25"/>
      <c r="B179" s="22"/>
      <c r="C179" s="23">
        <f t="shared" si="19"/>
      </c>
      <c r="D179" s="23">
        <f t="shared" si="20"/>
      </c>
      <c r="E179" s="23">
        <f t="shared" si="21"/>
      </c>
      <c r="F179" s="23">
        <f t="shared" si="22"/>
      </c>
      <c r="G179" s="23">
        <f t="shared" si="23"/>
      </c>
      <c r="H179" s="23">
        <f t="shared" si="24"/>
      </c>
      <c r="I179" s="23">
        <f t="shared" si="25"/>
      </c>
    </row>
    <row r="180" spans="1:9" ht="18.75">
      <c r="A180" s="25"/>
      <c r="B180" s="22"/>
      <c r="C180" s="23">
        <f t="shared" si="19"/>
      </c>
      <c r="D180" s="23">
        <f t="shared" si="20"/>
      </c>
      <c r="E180" s="23">
        <f t="shared" si="21"/>
      </c>
      <c r="F180" s="23">
        <f t="shared" si="22"/>
      </c>
      <c r="G180" s="23">
        <f t="shared" si="23"/>
      </c>
      <c r="H180" s="23">
        <f t="shared" si="24"/>
      </c>
      <c r="I180" s="23">
        <f t="shared" si="25"/>
      </c>
    </row>
    <row r="181" spans="1:9" ht="18.75">
      <c r="A181" s="25"/>
      <c r="B181" s="22"/>
      <c r="C181" s="23">
        <f t="shared" si="19"/>
      </c>
      <c r="D181" s="23">
        <f t="shared" si="20"/>
      </c>
      <c r="E181" s="23">
        <f t="shared" si="21"/>
      </c>
      <c r="F181" s="23">
        <f t="shared" si="22"/>
      </c>
      <c r="G181" s="23">
        <f t="shared" si="23"/>
      </c>
      <c r="H181" s="23">
        <f t="shared" si="24"/>
      </c>
      <c r="I181" s="23">
        <f t="shared" si="25"/>
      </c>
    </row>
    <row r="182" spans="1:9" ht="18.75">
      <c r="A182" s="25"/>
      <c r="B182" s="22"/>
      <c r="C182" s="23">
        <f t="shared" si="19"/>
      </c>
      <c r="D182" s="23">
        <f t="shared" si="20"/>
      </c>
      <c r="E182" s="23">
        <f t="shared" si="21"/>
      </c>
      <c r="F182" s="23">
        <f t="shared" si="22"/>
      </c>
      <c r="G182" s="23">
        <f t="shared" si="23"/>
      </c>
      <c r="H182" s="23">
        <f t="shared" si="24"/>
      </c>
      <c r="I182" s="23">
        <f t="shared" si="25"/>
      </c>
    </row>
    <row r="183" spans="1:9" ht="18.75">
      <c r="A183" s="25"/>
      <c r="B183" s="22"/>
      <c r="C183" s="23">
        <f t="shared" si="19"/>
      </c>
      <c r="D183" s="23">
        <f t="shared" si="20"/>
      </c>
      <c r="E183" s="23">
        <f t="shared" si="21"/>
      </c>
      <c r="F183" s="23">
        <f t="shared" si="22"/>
      </c>
      <c r="G183" s="23">
        <f t="shared" si="23"/>
      </c>
      <c r="H183" s="23">
        <f t="shared" si="24"/>
      </c>
      <c r="I183" s="23">
        <f t="shared" si="25"/>
      </c>
    </row>
    <row r="184" spans="1:9" ht="18.75">
      <c r="A184" s="25"/>
      <c r="B184" s="22"/>
      <c r="C184" s="23">
        <f t="shared" si="19"/>
      </c>
      <c r="D184" s="23">
        <f t="shared" si="20"/>
      </c>
      <c r="E184" s="23">
        <f t="shared" si="21"/>
      </c>
      <c r="F184" s="23">
        <f t="shared" si="22"/>
      </c>
      <c r="G184" s="23">
        <f t="shared" si="23"/>
      </c>
      <c r="H184" s="23">
        <f t="shared" si="24"/>
      </c>
      <c r="I184" s="23">
        <f t="shared" si="25"/>
      </c>
    </row>
    <row r="185" spans="1:9" ht="18.75">
      <c r="A185" s="25"/>
      <c r="B185" s="22"/>
      <c r="C185" s="23">
        <f t="shared" si="19"/>
      </c>
      <c r="D185" s="23">
        <f t="shared" si="20"/>
      </c>
      <c r="E185" s="23">
        <f t="shared" si="21"/>
      </c>
      <c r="F185" s="23">
        <f t="shared" si="22"/>
      </c>
      <c r="G185" s="23">
        <f t="shared" si="23"/>
      </c>
      <c r="H185" s="23">
        <f t="shared" si="24"/>
      </c>
      <c r="I185" s="23">
        <f t="shared" si="25"/>
      </c>
    </row>
    <row r="186" spans="1:9" ht="18.75">
      <c r="A186" s="25"/>
      <c r="B186" s="22"/>
      <c r="C186" s="23">
        <f t="shared" si="19"/>
      </c>
      <c r="D186" s="23">
        <f t="shared" si="20"/>
      </c>
      <c r="E186" s="23">
        <f t="shared" si="21"/>
      </c>
      <c r="F186" s="23">
        <f t="shared" si="22"/>
      </c>
      <c r="G186" s="23">
        <f t="shared" si="23"/>
      </c>
      <c r="H186" s="23">
        <f t="shared" si="24"/>
      </c>
      <c r="I186" s="23">
        <f t="shared" si="25"/>
      </c>
    </row>
    <row r="187" spans="1:9" ht="18.75">
      <c r="A187" s="25"/>
      <c r="B187" s="22"/>
      <c r="C187" s="23">
        <f t="shared" si="19"/>
      </c>
      <c r="D187" s="23">
        <f t="shared" si="20"/>
      </c>
      <c r="E187" s="23">
        <f t="shared" si="21"/>
      </c>
      <c r="F187" s="23">
        <f t="shared" si="22"/>
      </c>
      <c r="G187" s="23">
        <f t="shared" si="23"/>
      </c>
      <c r="H187" s="23">
        <f t="shared" si="24"/>
      </c>
      <c r="I187" s="23">
        <f t="shared" si="25"/>
      </c>
    </row>
    <row r="188" spans="1:9" ht="18.75">
      <c r="A188" s="25"/>
      <c r="B188" s="22"/>
      <c r="C188" s="23">
        <f t="shared" si="19"/>
      </c>
      <c r="D188" s="23">
        <f t="shared" si="20"/>
      </c>
      <c r="E188" s="23">
        <f t="shared" si="21"/>
      </c>
      <c r="F188" s="23">
        <f t="shared" si="22"/>
      </c>
      <c r="G188" s="23">
        <f t="shared" si="23"/>
      </c>
      <c r="H188" s="23">
        <f t="shared" si="24"/>
      </c>
      <c r="I188" s="23">
        <f t="shared" si="25"/>
      </c>
    </row>
    <row r="189" spans="1:9" ht="18.75">
      <c r="A189" s="25"/>
      <c r="B189" s="22"/>
      <c r="C189" s="23">
        <f t="shared" si="19"/>
      </c>
      <c r="D189" s="23">
        <f t="shared" si="20"/>
      </c>
      <c r="E189" s="23">
        <f t="shared" si="21"/>
      </c>
      <c r="F189" s="23">
        <f t="shared" si="22"/>
      </c>
      <c r="G189" s="23">
        <f t="shared" si="23"/>
      </c>
      <c r="H189" s="23">
        <f t="shared" si="24"/>
      </c>
      <c r="I189" s="23">
        <f t="shared" si="25"/>
      </c>
    </row>
    <row r="190" spans="1:9" ht="18.75">
      <c r="A190" s="25"/>
      <c r="B190" s="22"/>
      <c r="C190" s="23">
        <f t="shared" si="19"/>
      </c>
      <c r="D190" s="23">
        <f t="shared" si="20"/>
      </c>
      <c r="E190" s="23">
        <f t="shared" si="21"/>
      </c>
      <c r="F190" s="23">
        <f t="shared" si="22"/>
      </c>
      <c r="G190" s="23">
        <f t="shared" si="23"/>
      </c>
      <c r="H190" s="23">
        <f t="shared" si="24"/>
      </c>
      <c r="I190" s="23">
        <f t="shared" si="25"/>
      </c>
    </row>
    <row r="191" spans="1:9" ht="18.75">
      <c r="A191" s="25"/>
      <c r="B191" s="22"/>
      <c r="C191" s="23">
        <f t="shared" si="19"/>
      </c>
      <c r="D191" s="23">
        <f t="shared" si="20"/>
      </c>
      <c r="E191" s="23">
        <f t="shared" si="21"/>
      </c>
      <c r="F191" s="23">
        <f t="shared" si="22"/>
      </c>
      <c r="G191" s="23">
        <f t="shared" si="23"/>
      </c>
      <c r="H191" s="23">
        <f t="shared" si="24"/>
      </c>
      <c r="I191" s="23">
        <f t="shared" si="25"/>
      </c>
    </row>
    <row r="192" spans="1:9" ht="18.75">
      <c r="A192" s="25"/>
      <c r="B192" s="22"/>
      <c r="C192" s="23">
        <f t="shared" si="19"/>
      </c>
      <c r="D192" s="23">
        <f t="shared" si="20"/>
      </c>
      <c r="E192" s="23">
        <f t="shared" si="21"/>
      </c>
      <c r="F192" s="23">
        <f t="shared" si="22"/>
      </c>
      <c r="G192" s="23">
        <f t="shared" si="23"/>
      </c>
      <c r="H192" s="23">
        <f t="shared" si="24"/>
      </c>
      <c r="I192" s="23">
        <f t="shared" si="25"/>
      </c>
    </row>
    <row r="193" spans="1:9" ht="18.75">
      <c r="A193" s="25"/>
      <c r="B193" s="22"/>
      <c r="C193" s="23">
        <f t="shared" si="19"/>
      </c>
      <c r="D193" s="23">
        <f t="shared" si="20"/>
      </c>
      <c r="E193" s="23">
        <f t="shared" si="21"/>
      </c>
      <c r="F193" s="23">
        <f t="shared" si="22"/>
      </c>
      <c r="G193" s="23">
        <f t="shared" si="23"/>
      </c>
      <c r="H193" s="23">
        <f t="shared" si="24"/>
      </c>
      <c r="I193" s="23">
        <f t="shared" si="25"/>
      </c>
    </row>
    <row r="194" spans="1:9" ht="18.75">
      <c r="A194" s="25"/>
      <c r="B194" s="22"/>
      <c r="C194" s="23">
        <f t="shared" si="19"/>
      </c>
      <c r="D194" s="23">
        <f t="shared" si="20"/>
      </c>
      <c r="E194" s="23">
        <f t="shared" si="21"/>
      </c>
      <c r="F194" s="23">
        <f t="shared" si="22"/>
      </c>
      <c r="G194" s="23">
        <f t="shared" si="23"/>
      </c>
      <c r="H194" s="23">
        <f t="shared" si="24"/>
      </c>
      <c r="I194" s="23">
        <f t="shared" si="25"/>
      </c>
    </row>
    <row r="195" spans="1:9" ht="18.75">
      <c r="A195" s="25"/>
      <c r="B195" s="22"/>
      <c r="C195" s="23">
        <f t="shared" si="19"/>
      </c>
      <c r="D195" s="23">
        <f t="shared" si="20"/>
      </c>
      <c r="E195" s="23">
        <f t="shared" si="21"/>
      </c>
      <c r="F195" s="23">
        <f t="shared" si="22"/>
      </c>
      <c r="G195" s="23">
        <f t="shared" si="23"/>
      </c>
      <c r="H195" s="23">
        <f t="shared" si="24"/>
      </c>
      <c r="I195" s="23">
        <f t="shared" si="25"/>
      </c>
    </row>
    <row r="196" spans="1:9" ht="18.75">
      <c r="A196" s="25"/>
      <c r="B196" s="22"/>
      <c r="C196" s="23">
        <f t="shared" si="19"/>
      </c>
      <c r="D196" s="23">
        <f t="shared" si="20"/>
      </c>
      <c r="E196" s="23">
        <f t="shared" si="21"/>
      </c>
      <c r="F196" s="23">
        <f t="shared" si="22"/>
      </c>
      <c r="G196" s="23">
        <f t="shared" si="23"/>
      </c>
      <c r="H196" s="23">
        <f t="shared" si="24"/>
      </c>
      <c r="I196" s="23">
        <f t="shared" si="25"/>
      </c>
    </row>
    <row r="197" spans="1:9" ht="18.75">
      <c r="A197" s="25"/>
      <c r="B197" s="22"/>
      <c r="C197" s="23">
        <f t="shared" si="19"/>
      </c>
      <c r="D197" s="23">
        <f t="shared" si="20"/>
      </c>
      <c r="E197" s="23">
        <f t="shared" si="21"/>
      </c>
      <c r="F197" s="23">
        <f t="shared" si="22"/>
      </c>
      <c r="G197" s="23">
        <f t="shared" si="23"/>
      </c>
      <c r="H197" s="23">
        <f t="shared" si="24"/>
      </c>
      <c r="I197" s="23">
        <f t="shared" si="25"/>
      </c>
    </row>
    <row r="198" spans="1:9" ht="18.75">
      <c r="A198" s="25"/>
      <c r="B198" s="22"/>
      <c r="C198" s="23">
        <f t="shared" si="19"/>
      </c>
      <c r="D198" s="23">
        <f t="shared" si="20"/>
      </c>
      <c r="E198" s="23">
        <f t="shared" si="21"/>
      </c>
      <c r="F198" s="23">
        <f t="shared" si="22"/>
      </c>
      <c r="G198" s="23">
        <f t="shared" si="23"/>
      </c>
      <c r="H198" s="23">
        <f t="shared" si="24"/>
      </c>
      <c r="I198" s="23">
        <f t="shared" si="25"/>
      </c>
    </row>
    <row r="199" spans="1:9" ht="18.75">
      <c r="A199" s="25"/>
      <c r="B199" s="22"/>
      <c r="C199" s="23">
        <f t="shared" si="19"/>
      </c>
      <c r="D199" s="23">
        <f t="shared" si="20"/>
      </c>
      <c r="E199" s="23">
        <f t="shared" si="21"/>
      </c>
      <c r="F199" s="23">
        <f t="shared" si="22"/>
      </c>
      <c r="G199" s="23">
        <f t="shared" si="23"/>
      </c>
      <c r="H199" s="23">
        <f t="shared" si="24"/>
      </c>
      <c r="I199" s="23">
        <f t="shared" si="25"/>
      </c>
    </row>
    <row r="200" spans="1:9" ht="18.75">
      <c r="A200" s="25"/>
      <c r="B200" s="22"/>
      <c r="C200" s="23">
        <f t="shared" si="19"/>
      </c>
      <c r="D200" s="23">
        <f t="shared" si="20"/>
      </c>
      <c r="E200" s="23">
        <f t="shared" si="21"/>
      </c>
      <c r="F200" s="23">
        <f t="shared" si="22"/>
      </c>
      <c r="G200" s="23">
        <f t="shared" si="23"/>
      </c>
      <c r="H200" s="23">
        <f t="shared" si="24"/>
      </c>
      <c r="I200" s="23">
        <f t="shared" si="25"/>
      </c>
    </row>
    <row r="201" spans="1:9" ht="18.75">
      <c r="A201" s="25"/>
      <c r="B201" s="22"/>
      <c r="C201" s="23">
        <f t="shared" si="19"/>
      </c>
      <c r="D201" s="23">
        <f t="shared" si="20"/>
      </c>
      <c r="E201" s="23">
        <f t="shared" si="21"/>
      </c>
      <c r="F201" s="23">
        <f t="shared" si="22"/>
      </c>
      <c r="G201" s="23">
        <f t="shared" si="23"/>
      </c>
      <c r="H201" s="23">
        <f t="shared" si="24"/>
      </c>
      <c r="I201" s="23">
        <f t="shared" si="25"/>
      </c>
    </row>
    <row r="202" spans="1:9" ht="18.75">
      <c r="A202" s="25"/>
      <c r="B202" s="22"/>
      <c r="C202" s="23">
        <f aca="true" t="shared" si="26" ref="C202:C265">IF(B202="","",B202*$C$1-$C$2)</f>
      </c>
      <c r="D202" s="23">
        <f aca="true" t="shared" si="27" ref="D202:D265">IF(B202="","",B202*$D$1-$D$2)</f>
      </c>
      <c r="E202" s="23">
        <f aca="true" t="shared" si="28" ref="E202:E265">IF(B202="","",B202*$E$1-$E$2)</f>
      </c>
      <c r="F202" s="23">
        <f aca="true" t="shared" si="29" ref="F202:F265">IF(B202="","",B202*$F$1-$F$2)</f>
      </c>
      <c r="G202" s="23">
        <f aca="true" t="shared" si="30" ref="G202:G265">IF(B202="","",B202*$G$1-$G$2)</f>
      </c>
      <c r="H202" s="23">
        <f aca="true" t="shared" si="31" ref="H202:H265">IF(B202="","",B202*$H$1-$H$2)</f>
      </c>
      <c r="I202" s="23">
        <f aca="true" t="shared" si="32" ref="I202:I265">IF(B202="","",B202*$I$1-$I$2)</f>
      </c>
    </row>
    <row r="203" spans="1:9" ht="18.75">
      <c r="A203" s="25"/>
      <c r="B203" s="22"/>
      <c r="C203" s="23">
        <f t="shared" si="26"/>
      </c>
      <c r="D203" s="23">
        <f t="shared" si="27"/>
      </c>
      <c r="E203" s="23">
        <f t="shared" si="28"/>
      </c>
      <c r="F203" s="23">
        <f t="shared" si="29"/>
      </c>
      <c r="G203" s="23">
        <f t="shared" si="30"/>
      </c>
      <c r="H203" s="23">
        <f t="shared" si="31"/>
      </c>
      <c r="I203" s="23">
        <f t="shared" si="32"/>
      </c>
    </row>
    <row r="204" spans="1:9" ht="18.75">
      <c r="A204" s="25"/>
      <c r="B204" s="22"/>
      <c r="C204" s="23">
        <f t="shared" si="26"/>
      </c>
      <c r="D204" s="23">
        <f t="shared" si="27"/>
      </c>
      <c r="E204" s="23">
        <f t="shared" si="28"/>
      </c>
      <c r="F204" s="23">
        <f t="shared" si="29"/>
      </c>
      <c r="G204" s="23">
        <f t="shared" si="30"/>
      </c>
      <c r="H204" s="23">
        <f t="shared" si="31"/>
      </c>
      <c r="I204" s="23">
        <f t="shared" si="32"/>
      </c>
    </row>
    <row r="205" spans="1:9" ht="18.75">
      <c r="A205" s="25"/>
      <c r="B205" s="22"/>
      <c r="C205" s="23">
        <f t="shared" si="26"/>
      </c>
      <c r="D205" s="23">
        <f t="shared" si="27"/>
      </c>
      <c r="E205" s="23">
        <f t="shared" si="28"/>
      </c>
      <c r="F205" s="23">
        <f t="shared" si="29"/>
      </c>
      <c r="G205" s="23">
        <f t="shared" si="30"/>
      </c>
      <c r="H205" s="23">
        <f t="shared" si="31"/>
      </c>
      <c r="I205" s="23">
        <f t="shared" si="32"/>
      </c>
    </row>
    <row r="206" spans="1:9" ht="18.75">
      <c r="A206" s="25"/>
      <c r="B206" s="22"/>
      <c r="C206" s="23">
        <f t="shared" si="26"/>
      </c>
      <c r="D206" s="23">
        <f t="shared" si="27"/>
      </c>
      <c r="E206" s="23">
        <f t="shared" si="28"/>
      </c>
      <c r="F206" s="23">
        <f t="shared" si="29"/>
      </c>
      <c r="G206" s="23">
        <f t="shared" si="30"/>
      </c>
      <c r="H206" s="23">
        <f t="shared" si="31"/>
      </c>
      <c r="I206" s="23">
        <f t="shared" si="32"/>
      </c>
    </row>
    <row r="207" spans="1:9" ht="18.75">
      <c r="A207" s="25"/>
      <c r="B207" s="22"/>
      <c r="C207" s="23">
        <f t="shared" si="26"/>
      </c>
      <c r="D207" s="23">
        <f t="shared" si="27"/>
      </c>
      <c r="E207" s="23">
        <f t="shared" si="28"/>
      </c>
      <c r="F207" s="23">
        <f t="shared" si="29"/>
      </c>
      <c r="G207" s="23">
        <f t="shared" si="30"/>
      </c>
      <c r="H207" s="23">
        <f t="shared" si="31"/>
      </c>
      <c r="I207" s="23">
        <f t="shared" si="32"/>
      </c>
    </row>
    <row r="208" spans="1:9" ht="18.75">
      <c r="A208" s="25"/>
      <c r="B208" s="22"/>
      <c r="C208" s="23">
        <f t="shared" si="26"/>
      </c>
      <c r="D208" s="23">
        <f t="shared" si="27"/>
      </c>
      <c r="E208" s="23">
        <f t="shared" si="28"/>
      </c>
      <c r="F208" s="23">
        <f t="shared" si="29"/>
      </c>
      <c r="G208" s="23">
        <f t="shared" si="30"/>
      </c>
      <c r="H208" s="23">
        <f t="shared" si="31"/>
      </c>
      <c r="I208" s="23">
        <f t="shared" si="32"/>
      </c>
    </row>
    <row r="209" spans="1:9" ht="18.75">
      <c r="A209" s="25"/>
      <c r="B209" s="22"/>
      <c r="C209" s="23">
        <f t="shared" si="26"/>
      </c>
      <c r="D209" s="23">
        <f t="shared" si="27"/>
      </c>
      <c r="E209" s="23">
        <f t="shared" si="28"/>
      </c>
      <c r="F209" s="23">
        <f t="shared" si="29"/>
      </c>
      <c r="G209" s="23">
        <f t="shared" si="30"/>
      </c>
      <c r="H209" s="23">
        <f t="shared" si="31"/>
      </c>
      <c r="I209" s="23">
        <f t="shared" si="32"/>
      </c>
    </row>
    <row r="210" spans="1:9" ht="18.75">
      <c r="A210" s="25"/>
      <c r="B210" s="22"/>
      <c r="C210" s="23">
        <f t="shared" si="26"/>
      </c>
      <c r="D210" s="23">
        <f t="shared" si="27"/>
      </c>
      <c r="E210" s="23">
        <f t="shared" si="28"/>
      </c>
      <c r="F210" s="23">
        <f t="shared" si="29"/>
      </c>
      <c r="G210" s="23">
        <f t="shared" si="30"/>
      </c>
      <c r="H210" s="23">
        <f t="shared" si="31"/>
      </c>
      <c r="I210" s="23">
        <f t="shared" si="32"/>
      </c>
    </row>
    <row r="211" spans="1:9" ht="18.75">
      <c r="A211" s="25"/>
      <c r="B211" s="22"/>
      <c r="C211" s="23">
        <f t="shared" si="26"/>
      </c>
      <c r="D211" s="23">
        <f t="shared" si="27"/>
      </c>
      <c r="E211" s="23">
        <f t="shared" si="28"/>
      </c>
      <c r="F211" s="23">
        <f t="shared" si="29"/>
      </c>
      <c r="G211" s="23">
        <f t="shared" si="30"/>
      </c>
      <c r="H211" s="23">
        <f t="shared" si="31"/>
      </c>
      <c r="I211" s="23">
        <f t="shared" si="32"/>
      </c>
    </row>
    <row r="212" spans="1:9" ht="18.75">
      <c r="A212" s="25"/>
      <c r="B212" s="22"/>
      <c r="C212" s="23">
        <f t="shared" si="26"/>
      </c>
      <c r="D212" s="23">
        <f t="shared" si="27"/>
      </c>
      <c r="E212" s="23">
        <f t="shared" si="28"/>
      </c>
      <c r="F212" s="23">
        <f t="shared" si="29"/>
      </c>
      <c r="G212" s="23">
        <f t="shared" si="30"/>
      </c>
      <c r="H212" s="23">
        <f t="shared" si="31"/>
      </c>
      <c r="I212" s="23">
        <f t="shared" si="32"/>
      </c>
    </row>
    <row r="213" spans="1:9" ht="18.75">
      <c r="A213" s="25"/>
      <c r="B213" s="22"/>
      <c r="C213" s="23">
        <f t="shared" si="26"/>
      </c>
      <c r="D213" s="23">
        <f t="shared" si="27"/>
      </c>
      <c r="E213" s="23">
        <f t="shared" si="28"/>
      </c>
      <c r="F213" s="23">
        <f t="shared" si="29"/>
      </c>
      <c r="G213" s="23">
        <f t="shared" si="30"/>
      </c>
      <c r="H213" s="23">
        <f t="shared" si="31"/>
      </c>
      <c r="I213" s="23">
        <f t="shared" si="32"/>
      </c>
    </row>
    <row r="214" spans="1:9" ht="18.75">
      <c r="A214" s="25"/>
      <c r="B214" s="22"/>
      <c r="C214" s="23">
        <f t="shared" si="26"/>
      </c>
      <c r="D214" s="23">
        <f t="shared" si="27"/>
      </c>
      <c r="E214" s="23">
        <f t="shared" si="28"/>
      </c>
      <c r="F214" s="23">
        <f t="shared" si="29"/>
      </c>
      <c r="G214" s="23">
        <f t="shared" si="30"/>
      </c>
      <c r="H214" s="23">
        <f t="shared" si="31"/>
      </c>
      <c r="I214" s="23">
        <f t="shared" si="32"/>
      </c>
    </row>
    <row r="215" spans="1:9" ht="18.75">
      <c r="A215" s="25"/>
      <c r="B215" s="22"/>
      <c r="C215" s="23">
        <f t="shared" si="26"/>
      </c>
      <c r="D215" s="23">
        <f t="shared" si="27"/>
      </c>
      <c r="E215" s="23">
        <f t="shared" si="28"/>
      </c>
      <c r="F215" s="23">
        <f t="shared" si="29"/>
      </c>
      <c r="G215" s="23">
        <f t="shared" si="30"/>
      </c>
      <c r="H215" s="23">
        <f t="shared" si="31"/>
      </c>
      <c r="I215" s="23">
        <f t="shared" si="32"/>
      </c>
    </row>
    <row r="216" spans="1:9" ht="18.75">
      <c r="A216" s="25"/>
      <c r="B216" s="22"/>
      <c r="C216" s="23">
        <f t="shared" si="26"/>
      </c>
      <c r="D216" s="23">
        <f t="shared" si="27"/>
      </c>
      <c r="E216" s="23">
        <f t="shared" si="28"/>
      </c>
      <c r="F216" s="23">
        <f t="shared" si="29"/>
      </c>
      <c r="G216" s="23">
        <f t="shared" si="30"/>
      </c>
      <c r="H216" s="23">
        <f t="shared" si="31"/>
      </c>
      <c r="I216" s="23">
        <f t="shared" si="32"/>
      </c>
    </row>
    <row r="217" spans="1:9" ht="18.75">
      <c r="A217" s="25"/>
      <c r="B217" s="22"/>
      <c r="C217" s="23">
        <f t="shared" si="26"/>
      </c>
      <c r="D217" s="23">
        <f t="shared" si="27"/>
      </c>
      <c r="E217" s="23">
        <f t="shared" si="28"/>
      </c>
      <c r="F217" s="23">
        <f t="shared" si="29"/>
      </c>
      <c r="G217" s="23">
        <f t="shared" si="30"/>
      </c>
      <c r="H217" s="23">
        <f t="shared" si="31"/>
      </c>
      <c r="I217" s="23">
        <f t="shared" si="32"/>
      </c>
    </row>
    <row r="218" spans="1:9" ht="18.75">
      <c r="A218" s="25"/>
      <c r="B218" s="22"/>
      <c r="C218" s="23">
        <f t="shared" si="26"/>
      </c>
      <c r="D218" s="23">
        <f t="shared" si="27"/>
      </c>
      <c r="E218" s="23">
        <f t="shared" si="28"/>
      </c>
      <c r="F218" s="23">
        <f t="shared" si="29"/>
      </c>
      <c r="G218" s="23">
        <f t="shared" si="30"/>
      </c>
      <c r="H218" s="23">
        <f t="shared" si="31"/>
      </c>
      <c r="I218" s="23">
        <f t="shared" si="32"/>
      </c>
    </row>
    <row r="219" spans="1:9" ht="18.75">
      <c r="A219" s="25"/>
      <c r="B219" s="22"/>
      <c r="C219" s="23">
        <f t="shared" si="26"/>
      </c>
      <c r="D219" s="23">
        <f t="shared" si="27"/>
      </c>
      <c r="E219" s="23">
        <f t="shared" si="28"/>
      </c>
      <c r="F219" s="23">
        <f t="shared" si="29"/>
      </c>
      <c r="G219" s="23">
        <f t="shared" si="30"/>
      </c>
      <c r="H219" s="23">
        <f t="shared" si="31"/>
      </c>
      <c r="I219" s="23">
        <f t="shared" si="32"/>
      </c>
    </row>
    <row r="220" spans="1:9" ht="18.75">
      <c r="A220" s="25"/>
      <c r="B220" s="22"/>
      <c r="C220" s="23">
        <f t="shared" si="26"/>
      </c>
      <c r="D220" s="23">
        <f t="shared" si="27"/>
      </c>
      <c r="E220" s="23">
        <f t="shared" si="28"/>
      </c>
      <c r="F220" s="23">
        <f t="shared" si="29"/>
      </c>
      <c r="G220" s="23">
        <f t="shared" si="30"/>
      </c>
      <c r="H220" s="23">
        <f t="shared" si="31"/>
      </c>
      <c r="I220" s="23">
        <f t="shared" si="32"/>
      </c>
    </row>
    <row r="221" spans="1:9" ht="18.75">
      <c r="A221" s="25"/>
      <c r="B221" s="22"/>
      <c r="C221" s="23">
        <f t="shared" si="26"/>
      </c>
      <c r="D221" s="23">
        <f t="shared" si="27"/>
      </c>
      <c r="E221" s="23">
        <f t="shared" si="28"/>
      </c>
      <c r="F221" s="23">
        <f t="shared" si="29"/>
      </c>
      <c r="G221" s="23">
        <f t="shared" si="30"/>
      </c>
      <c r="H221" s="23">
        <f t="shared" si="31"/>
      </c>
      <c r="I221" s="23">
        <f t="shared" si="32"/>
      </c>
    </row>
    <row r="222" spans="1:9" ht="18.75">
      <c r="A222" s="25"/>
      <c r="B222" s="22"/>
      <c r="C222" s="23">
        <f t="shared" si="26"/>
      </c>
      <c r="D222" s="23">
        <f t="shared" si="27"/>
      </c>
      <c r="E222" s="23">
        <f t="shared" si="28"/>
      </c>
      <c r="F222" s="23">
        <f t="shared" si="29"/>
      </c>
      <c r="G222" s="23">
        <f t="shared" si="30"/>
      </c>
      <c r="H222" s="23">
        <f t="shared" si="31"/>
      </c>
      <c r="I222" s="23">
        <f t="shared" si="32"/>
      </c>
    </row>
    <row r="223" spans="1:9" ht="18.75">
      <c r="A223" s="25"/>
      <c r="B223" s="22"/>
      <c r="C223" s="23">
        <f t="shared" si="26"/>
      </c>
      <c r="D223" s="23">
        <f t="shared" si="27"/>
      </c>
      <c r="E223" s="23">
        <f t="shared" si="28"/>
      </c>
      <c r="F223" s="23">
        <f t="shared" si="29"/>
      </c>
      <c r="G223" s="23">
        <f t="shared" si="30"/>
      </c>
      <c r="H223" s="23">
        <f t="shared" si="31"/>
      </c>
      <c r="I223" s="23">
        <f t="shared" si="32"/>
      </c>
    </row>
    <row r="224" spans="1:9" ht="18.75">
      <c r="A224" s="25"/>
      <c r="B224" s="22"/>
      <c r="C224" s="23">
        <f t="shared" si="26"/>
      </c>
      <c r="D224" s="23">
        <f t="shared" si="27"/>
      </c>
      <c r="E224" s="23">
        <f t="shared" si="28"/>
      </c>
      <c r="F224" s="23">
        <f t="shared" si="29"/>
      </c>
      <c r="G224" s="23">
        <f t="shared" si="30"/>
      </c>
      <c r="H224" s="23">
        <f t="shared" si="31"/>
      </c>
      <c r="I224" s="23">
        <f t="shared" si="32"/>
      </c>
    </row>
    <row r="225" spans="1:9" ht="18.75">
      <c r="A225" s="25"/>
      <c r="B225" s="22"/>
      <c r="C225" s="23">
        <f t="shared" si="26"/>
      </c>
      <c r="D225" s="23">
        <f t="shared" si="27"/>
      </c>
      <c r="E225" s="23">
        <f t="shared" si="28"/>
      </c>
      <c r="F225" s="23">
        <f t="shared" si="29"/>
      </c>
      <c r="G225" s="23">
        <f t="shared" si="30"/>
      </c>
      <c r="H225" s="23">
        <f t="shared" si="31"/>
      </c>
      <c r="I225" s="23">
        <f t="shared" si="32"/>
      </c>
    </row>
    <row r="226" spans="1:9" ht="18.75">
      <c r="A226" s="25"/>
      <c r="B226" s="22"/>
      <c r="C226" s="23">
        <f t="shared" si="26"/>
      </c>
      <c r="D226" s="23">
        <f t="shared" si="27"/>
      </c>
      <c r="E226" s="23">
        <f t="shared" si="28"/>
      </c>
      <c r="F226" s="23">
        <f t="shared" si="29"/>
      </c>
      <c r="G226" s="23">
        <f t="shared" si="30"/>
      </c>
      <c r="H226" s="23">
        <f t="shared" si="31"/>
      </c>
      <c r="I226" s="23">
        <f t="shared" si="32"/>
      </c>
    </row>
    <row r="227" spans="1:9" ht="18.75">
      <c r="A227" s="25"/>
      <c r="B227" s="22"/>
      <c r="C227" s="23">
        <f t="shared" si="26"/>
      </c>
      <c r="D227" s="23">
        <f t="shared" si="27"/>
      </c>
      <c r="E227" s="23">
        <f t="shared" si="28"/>
      </c>
      <c r="F227" s="23">
        <f t="shared" si="29"/>
      </c>
      <c r="G227" s="23">
        <f t="shared" si="30"/>
      </c>
      <c r="H227" s="23">
        <f t="shared" si="31"/>
      </c>
      <c r="I227" s="23">
        <f t="shared" si="32"/>
      </c>
    </row>
    <row r="228" spans="1:9" ht="18.75">
      <c r="A228" s="25"/>
      <c r="B228" s="22"/>
      <c r="C228" s="23">
        <f t="shared" si="26"/>
      </c>
      <c r="D228" s="23">
        <f t="shared" si="27"/>
      </c>
      <c r="E228" s="23">
        <f t="shared" si="28"/>
      </c>
      <c r="F228" s="23">
        <f t="shared" si="29"/>
      </c>
      <c r="G228" s="23">
        <f t="shared" si="30"/>
      </c>
      <c r="H228" s="23">
        <f t="shared" si="31"/>
      </c>
      <c r="I228" s="23">
        <f t="shared" si="32"/>
      </c>
    </row>
    <row r="229" spans="1:9" ht="18.75">
      <c r="A229" s="25"/>
      <c r="B229" s="22"/>
      <c r="C229" s="23">
        <f t="shared" si="26"/>
      </c>
      <c r="D229" s="23">
        <f t="shared" si="27"/>
      </c>
      <c r="E229" s="23">
        <f t="shared" si="28"/>
      </c>
      <c r="F229" s="23">
        <f t="shared" si="29"/>
      </c>
      <c r="G229" s="23">
        <f t="shared" si="30"/>
      </c>
      <c r="H229" s="23">
        <f t="shared" si="31"/>
      </c>
      <c r="I229" s="23">
        <f t="shared" si="32"/>
      </c>
    </row>
    <row r="230" spans="1:9" ht="18.75">
      <c r="A230" s="25"/>
      <c r="B230" s="22"/>
      <c r="C230" s="23">
        <f t="shared" si="26"/>
      </c>
      <c r="D230" s="23">
        <f t="shared" si="27"/>
      </c>
      <c r="E230" s="23">
        <f t="shared" si="28"/>
      </c>
      <c r="F230" s="23">
        <f t="shared" si="29"/>
      </c>
      <c r="G230" s="23">
        <f t="shared" si="30"/>
      </c>
      <c r="H230" s="23">
        <f t="shared" si="31"/>
      </c>
      <c r="I230" s="23">
        <f t="shared" si="32"/>
      </c>
    </row>
    <row r="231" spans="1:9" ht="18.75">
      <c r="A231" s="25"/>
      <c r="B231" s="22"/>
      <c r="C231" s="23">
        <f t="shared" si="26"/>
      </c>
      <c r="D231" s="23">
        <f t="shared" si="27"/>
      </c>
      <c r="E231" s="23">
        <f t="shared" si="28"/>
      </c>
      <c r="F231" s="23">
        <f t="shared" si="29"/>
      </c>
      <c r="G231" s="23">
        <f t="shared" si="30"/>
      </c>
      <c r="H231" s="23">
        <f t="shared" si="31"/>
      </c>
      <c r="I231" s="23">
        <f t="shared" si="32"/>
      </c>
    </row>
    <row r="232" spans="1:9" ht="18.75">
      <c r="A232" s="25"/>
      <c r="B232" s="22"/>
      <c r="C232" s="23">
        <f t="shared" si="26"/>
      </c>
      <c r="D232" s="23">
        <f t="shared" si="27"/>
      </c>
      <c r="E232" s="23">
        <f t="shared" si="28"/>
      </c>
      <c r="F232" s="23">
        <f t="shared" si="29"/>
      </c>
      <c r="G232" s="23">
        <f t="shared" si="30"/>
      </c>
      <c r="H232" s="23">
        <f t="shared" si="31"/>
      </c>
      <c r="I232" s="23">
        <f t="shared" si="32"/>
      </c>
    </row>
    <row r="233" spans="1:9" ht="18.75">
      <c r="A233" s="25"/>
      <c r="B233" s="22"/>
      <c r="C233" s="23">
        <f t="shared" si="26"/>
      </c>
      <c r="D233" s="23">
        <f t="shared" si="27"/>
      </c>
      <c r="E233" s="23">
        <f t="shared" si="28"/>
      </c>
      <c r="F233" s="23">
        <f t="shared" si="29"/>
      </c>
      <c r="G233" s="23">
        <f t="shared" si="30"/>
      </c>
      <c r="H233" s="23">
        <f t="shared" si="31"/>
      </c>
      <c r="I233" s="23">
        <f t="shared" si="32"/>
      </c>
    </row>
    <row r="234" spans="1:9" ht="18.75">
      <c r="A234" s="25"/>
      <c r="B234" s="22"/>
      <c r="C234" s="23">
        <f t="shared" si="26"/>
      </c>
      <c r="D234" s="23">
        <f t="shared" si="27"/>
      </c>
      <c r="E234" s="23">
        <f t="shared" si="28"/>
      </c>
      <c r="F234" s="23">
        <f t="shared" si="29"/>
      </c>
      <c r="G234" s="23">
        <f t="shared" si="30"/>
      </c>
      <c r="H234" s="23">
        <f t="shared" si="31"/>
      </c>
      <c r="I234" s="23">
        <f t="shared" si="32"/>
      </c>
    </row>
    <row r="235" spans="1:9" ht="18.75">
      <c r="A235" s="25"/>
      <c r="B235" s="22"/>
      <c r="C235" s="23">
        <f t="shared" si="26"/>
      </c>
      <c r="D235" s="23">
        <f t="shared" si="27"/>
      </c>
      <c r="E235" s="23">
        <f t="shared" si="28"/>
      </c>
      <c r="F235" s="23">
        <f t="shared" si="29"/>
      </c>
      <c r="G235" s="23">
        <f t="shared" si="30"/>
      </c>
      <c r="H235" s="23">
        <f t="shared" si="31"/>
      </c>
      <c r="I235" s="23">
        <f t="shared" si="32"/>
      </c>
    </row>
    <row r="236" spans="1:9" ht="18.75">
      <c r="A236" s="25"/>
      <c r="B236" s="22"/>
      <c r="C236" s="23">
        <f t="shared" si="26"/>
      </c>
      <c r="D236" s="23">
        <f t="shared" si="27"/>
      </c>
      <c r="E236" s="23">
        <f t="shared" si="28"/>
      </c>
      <c r="F236" s="23">
        <f t="shared" si="29"/>
      </c>
      <c r="G236" s="23">
        <f t="shared" si="30"/>
      </c>
      <c r="H236" s="23">
        <f t="shared" si="31"/>
      </c>
      <c r="I236" s="23">
        <f t="shared" si="32"/>
      </c>
    </row>
    <row r="237" spans="1:9" ht="18.75">
      <c r="A237" s="25"/>
      <c r="B237" s="22"/>
      <c r="C237" s="23">
        <f t="shared" si="26"/>
      </c>
      <c r="D237" s="23">
        <f t="shared" si="27"/>
      </c>
      <c r="E237" s="23">
        <f t="shared" si="28"/>
      </c>
      <c r="F237" s="23">
        <f t="shared" si="29"/>
      </c>
      <c r="G237" s="23">
        <f t="shared" si="30"/>
      </c>
      <c r="H237" s="23">
        <f t="shared" si="31"/>
      </c>
      <c r="I237" s="23">
        <f t="shared" si="32"/>
      </c>
    </row>
    <row r="238" spans="1:9" ht="18.75">
      <c r="A238" s="25"/>
      <c r="B238" s="22"/>
      <c r="C238" s="23">
        <f t="shared" si="26"/>
      </c>
      <c r="D238" s="23">
        <f t="shared" si="27"/>
      </c>
      <c r="E238" s="23">
        <f t="shared" si="28"/>
      </c>
      <c r="F238" s="23">
        <f t="shared" si="29"/>
      </c>
      <c r="G238" s="23">
        <f t="shared" si="30"/>
      </c>
      <c r="H238" s="23">
        <f t="shared" si="31"/>
      </c>
      <c r="I238" s="23">
        <f t="shared" si="32"/>
      </c>
    </row>
    <row r="239" spans="1:9" ht="18.75">
      <c r="A239" s="25"/>
      <c r="B239" s="22"/>
      <c r="C239" s="23">
        <f t="shared" si="26"/>
      </c>
      <c r="D239" s="23">
        <f t="shared" si="27"/>
      </c>
      <c r="E239" s="23">
        <f t="shared" si="28"/>
      </c>
      <c r="F239" s="23">
        <f t="shared" si="29"/>
      </c>
      <c r="G239" s="23">
        <f t="shared" si="30"/>
      </c>
      <c r="H239" s="23">
        <f t="shared" si="31"/>
      </c>
      <c r="I239" s="23">
        <f t="shared" si="32"/>
      </c>
    </row>
    <row r="240" spans="1:9" ht="18.75">
      <c r="A240" s="25"/>
      <c r="B240" s="22"/>
      <c r="C240" s="23">
        <f t="shared" si="26"/>
      </c>
      <c r="D240" s="23">
        <f t="shared" si="27"/>
      </c>
      <c r="E240" s="23">
        <f t="shared" si="28"/>
      </c>
      <c r="F240" s="23">
        <f t="shared" si="29"/>
      </c>
      <c r="G240" s="23">
        <f t="shared" si="30"/>
      </c>
      <c r="H240" s="23">
        <f t="shared" si="31"/>
      </c>
      <c r="I240" s="23">
        <f t="shared" si="32"/>
      </c>
    </row>
    <row r="241" spans="1:9" ht="18.75">
      <c r="A241" s="25"/>
      <c r="B241" s="22"/>
      <c r="C241" s="23">
        <f t="shared" si="26"/>
      </c>
      <c r="D241" s="23">
        <f t="shared" si="27"/>
      </c>
      <c r="E241" s="23">
        <f t="shared" si="28"/>
      </c>
      <c r="F241" s="23">
        <f t="shared" si="29"/>
      </c>
      <c r="G241" s="23">
        <f t="shared" si="30"/>
      </c>
      <c r="H241" s="23">
        <f t="shared" si="31"/>
      </c>
      <c r="I241" s="23">
        <f t="shared" si="32"/>
      </c>
    </row>
    <row r="242" spans="1:9" ht="18.75">
      <c r="A242" s="25"/>
      <c r="B242" s="22"/>
      <c r="C242" s="23">
        <f t="shared" si="26"/>
      </c>
      <c r="D242" s="23">
        <f t="shared" si="27"/>
      </c>
      <c r="E242" s="23">
        <f t="shared" si="28"/>
      </c>
      <c r="F242" s="23">
        <f t="shared" si="29"/>
      </c>
      <c r="G242" s="23">
        <f t="shared" si="30"/>
      </c>
      <c r="H242" s="23">
        <f t="shared" si="31"/>
      </c>
      <c r="I242" s="23">
        <f t="shared" si="32"/>
      </c>
    </row>
    <row r="243" spans="1:9" ht="18.75">
      <c r="A243" s="25"/>
      <c r="B243" s="22"/>
      <c r="C243" s="23">
        <f t="shared" si="26"/>
      </c>
      <c r="D243" s="23">
        <f t="shared" si="27"/>
      </c>
      <c r="E243" s="23">
        <f t="shared" si="28"/>
      </c>
      <c r="F243" s="23">
        <f t="shared" si="29"/>
      </c>
      <c r="G243" s="23">
        <f t="shared" si="30"/>
      </c>
      <c r="H243" s="23">
        <f t="shared" si="31"/>
      </c>
      <c r="I243" s="23">
        <f t="shared" si="32"/>
      </c>
    </row>
    <row r="244" spans="1:9" ht="18.75">
      <c r="A244" s="25"/>
      <c r="B244" s="22"/>
      <c r="C244" s="23">
        <f t="shared" si="26"/>
      </c>
      <c r="D244" s="23">
        <f t="shared" si="27"/>
      </c>
      <c r="E244" s="23">
        <f t="shared" si="28"/>
      </c>
      <c r="F244" s="23">
        <f t="shared" si="29"/>
      </c>
      <c r="G244" s="23">
        <f t="shared" si="30"/>
      </c>
      <c r="H244" s="23">
        <f t="shared" si="31"/>
      </c>
      <c r="I244" s="23">
        <f t="shared" si="32"/>
      </c>
    </row>
    <row r="245" spans="1:9" ht="18.75">
      <c r="A245" s="25"/>
      <c r="B245" s="22"/>
      <c r="C245" s="23">
        <f t="shared" si="26"/>
      </c>
      <c r="D245" s="23">
        <f t="shared" si="27"/>
      </c>
      <c r="E245" s="23">
        <f t="shared" si="28"/>
      </c>
      <c r="F245" s="23">
        <f t="shared" si="29"/>
      </c>
      <c r="G245" s="23">
        <f t="shared" si="30"/>
      </c>
      <c r="H245" s="23">
        <f t="shared" si="31"/>
      </c>
      <c r="I245" s="23">
        <f t="shared" si="32"/>
      </c>
    </row>
    <row r="246" spans="1:9" ht="18.75">
      <c r="A246" s="25"/>
      <c r="B246" s="22"/>
      <c r="C246" s="23">
        <f t="shared" si="26"/>
      </c>
      <c r="D246" s="23">
        <f t="shared" si="27"/>
      </c>
      <c r="E246" s="23">
        <f t="shared" si="28"/>
      </c>
      <c r="F246" s="23">
        <f t="shared" si="29"/>
      </c>
      <c r="G246" s="23">
        <f t="shared" si="30"/>
      </c>
      <c r="H246" s="23">
        <f t="shared" si="31"/>
      </c>
      <c r="I246" s="23">
        <f t="shared" si="32"/>
      </c>
    </row>
    <row r="247" spans="1:9" ht="18.75">
      <c r="A247" s="25"/>
      <c r="B247" s="22"/>
      <c r="C247" s="23">
        <f t="shared" si="26"/>
      </c>
      <c r="D247" s="23">
        <f t="shared" si="27"/>
      </c>
      <c r="E247" s="23">
        <f t="shared" si="28"/>
      </c>
      <c r="F247" s="23">
        <f t="shared" si="29"/>
      </c>
      <c r="G247" s="23">
        <f t="shared" si="30"/>
      </c>
      <c r="H247" s="23">
        <f t="shared" si="31"/>
      </c>
      <c r="I247" s="23">
        <f t="shared" si="32"/>
      </c>
    </row>
    <row r="248" spans="1:9" ht="18.75">
      <c r="A248" s="25"/>
      <c r="B248" s="22"/>
      <c r="C248" s="23">
        <f t="shared" si="26"/>
      </c>
      <c r="D248" s="23">
        <f t="shared" si="27"/>
      </c>
      <c r="E248" s="23">
        <f t="shared" si="28"/>
      </c>
      <c r="F248" s="23">
        <f t="shared" si="29"/>
      </c>
      <c r="G248" s="23">
        <f t="shared" si="30"/>
      </c>
      <c r="H248" s="23">
        <f t="shared" si="31"/>
      </c>
      <c r="I248" s="23">
        <f t="shared" si="32"/>
      </c>
    </row>
    <row r="249" spans="1:9" ht="18.75">
      <c r="A249" s="25"/>
      <c r="B249" s="22"/>
      <c r="C249" s="23">
        <f t="shared" si="26"/>
      </c>
      <c r="D249" s="23">
        <f t="shared" si="27"/>
      </c>
      <c r="E249" s="23">
        <f t="shared" si="28"/>
      </c>
      <c r="F249" s="23">
        <f t="shared" si="29"/>
      </c>
      <c r="G249" s="23">
        <f t="shared" si="30"/>
      </c>
      <c r="H249" s="23">
        <f t="shared" si="31"/>
      </c>
      <c r="I249" s="23">
        <f t="shared" si="32"/>
      </c>
    </row>
    <row r="250" spans="1:9" ht="18.75">
      <c r="A250" s="25"/>
      <c r="B250" s="22"/>
      <c r="C250" s="23">
        <f t="shared" si="26"/>
      </c>
      <c r="D250" s="23">
        <f t="shared" si="27"/>
      </c>
      <c r="E250" s="23">
        <f t="shared" si="28"/>
      </c>
      <c r="F250" s="23">
        <f t="shared" si="29"/>
      </c>
      <c r="G250" s="23">
        <f t="shared" si="30"/>
      </c>
      <c r="H250" s="23">
        <f t="shared" si="31"/>
      </c>
      <c r="I250" s="23">
        <f t="shared" si="32"/>
      </c>
    </row>
    <row r="251" spans="1:9" ht="18.75">
      <c r="A251" s="25"/>
      <c r="B251" s="22"/>
      <c r="C251" s="23">
        <f t="shared" si="26"/>
      </c>
      <c r="D251" s="23">
        <f t="shared" si="27"/>
      </c>
      <c r="E251" s="23">
        <f t="shared" si="28"/>
      </c>
      <c r="F251" s="23">
        <f t="shared" si="29"/>
      </c>
      <c r="G251" s="23">
        <f t="shared" si="30"/>
      </c>
      <c r="H251" s="23">
        <f t="shared" si="31"/>
      </c>
      <c r="I251" s="23">
        <f t="shared" si="32"/>
      </c>
    </row>
    <row r="252" spans="1:9" ht="18.75">
      <c r="A252" s="25"/>
      <c r="B252" s="22"/>
      <c r="C252" s="23">
        <f t="shared" si="26"/>
      </c>
      <c r="D252" s="23">
        <f t="shared" si="27"/>
      </c>
      <c r="E252" s="23">
        <f t="shared" si="28"/>
      </c>
      <c r="F252" s="23">
        <f t="shared" si="29"/>
      </c>
      <c r="G252" s="23">
        <f t="shared" si="30"/>
      </c>
      <c r="H252" s="23">
        <f t="shared" si="31"/>
      </c>
      <c r="I252" s="23">
        <f t="shared" si="32"/>
      </c>
    </row>
    <row r="253" spans="1:9" ht="18.75">
      <c r="A253" s="25"/>
      <c r="B253" s="22"/>
      <c r="C253" s="23">
        <f t="shared" si="26"/>
      </c>
      <c r="D253" s="23">
        <f t="shared" si="27"/>
      </c>
      <c r="E253" s="23">
        <f t="shared" si="28"/>
      </c>
      <c r="F253" s="23">
        <f t="shared" si="29"/>
      </c>
      <c r="G253" s="23">
        <f t="shared" si="30"/>
      </c>
      <c r="H253" s="23">
        <f t="shared" si="31"/>
      </c>
      <c r="I253" s="23">
        <f t="shared" si="32"/>
      </c>
    </row>
    <row r="254" spans="1:9" ht="18.75">
      <c r="A254" s="25"/>
      <c r="B254" s="22"/>
      <c r="C254" s="23">
        <f t="shared" si="26"/>
      </c>
      <c r="D254" s="23">
        <f t="shared" si="27"/>
      </c>
      <c r="E254" s="23">
        <f t="shared" si="28"/>
      </c>
      <c r="F254" s="23">
        <f t="shared" si="29"/>
      </c>
      <c r="G254" s="23">
        <f t="shared" si="30"/>
      </c>
      <c r="H254" s="23">
        <f t="shared" si="31"/>
      </c>
      <c r="I254" s="23">
        <f t="shared" si="32"/>
      </c>
    </row>
    <row r="255" spans="1:9" ht="18.75">
      <c r="A255" s="25"/>
      <c r="B255" s="22"/>
      <c r="C255" s="23">
        <f t="shared" si="26"/>
      </c>
      <c r="D255" s="23">
        <f t="shared" si="27"/>
      </c>
      <c r="E255" s="23">
        <f t="shared" si="28"/>
      </c>
      <c r="F255" s="23">
        <f t="shared" si="29"/>
      </c>
      <c r="G255" s="23">
        <f t="shared" si="30"/>
      </c>
      <c r="H255" s="23">
        <f t="shared" si="31"/>
      </c>
      <c r="I255" s="23">
        <f t="shared" si="32"/>
      </c>
    </row>
    <row r="256" spans="1:9" ht="18.75">
      <c r="A256" s="25"/>
      <c r="B256" s="22"/>
      <c r="C256" s="23">
        <f t="shared" si="26"/>
      </c>
      <c r="D256" s="23">
        <f t="shared" si="27"/>
      </c>
      <c r="E256" s="23">
        <f t="shared" si="28"/>
      </c>
      <c r="F256" s="23">
        <f t="shared" si="29"/>
      </c>
      <c r="G256" s="23">
        <f t="shared" si="30"/>
      </c>
      <c r="H256" s="23">
        <f t="shared" si="31"/>
      </c>
      <c r="I256" s="23">
        <f t="shared" si="32"/>
      </c>
    </row>
    <row r="257" spans="1:9" ht="18.75">
      <c r="A257" s="25"/>
      <c r="B257" s="22"/>
      <c r="C257" s="23">
        <f t="shared" si="26"/>
      </c>
      <c r="D257" s="23">
        <f t="shared" si="27"/>
      </c>
      <c r="E257" s="23">
        <f t="shared" si="28"/>
      </c>
      <c r="F257" s="23">
        <f t="shared" si="29"/>
      </c>
      <c r="G257" s="23">
        <f t="shared" si="30"/>
      </c>
      <c r="H257" s="23">
        <f t="shared" si="31"/>
      </c>
      <c r="I257" s="23">
        <f t="shared" si="32"/>
      </c>
    </row>
    <row r="258" spans="1:9" ht="18.75">
      <c r="A258" s="25"/>
      <c r="B258" s="22"/>
      <c r="C258" s="23">
        <f t="shared" si="26"/>
      </c>
      <c r="D258" s="23">
        <f t="shared" si="27"/>
      </c>
      <c r="E258" s="23">
        <f t="shared" si="28"/>
      </c>
      <c r="F258" s="23">
        <f t="shared" si="29"/>
      </c>
      <c r="G258" s="23">
        <f t="shared" si="30"/>
      </c>
      <c r="H258" s="23">
        <f t="shared" si="31"/>
      </c>
      <c r="I258" s="23">
        <f t="shared" si="32"/>
      </c>
    </row>
    <row r="259" spans="1:9" ht="18.75">
      <c r="A259" s="25"/>
      <c r="B259" s="22"/>
      <c r="C259" s="23">
        <f t="shared" si="26"/>
      </c>
      <c r="D259" s="23">
        <f t="shared" si="27"/>
      </c>
      <c r="E259" s="23">
        <f t="shared" si="28"/>
      </c>
      <c r="F259" s="23">
        <f t="shared" si="29"/>
      </c>
      <c r="G259" s="23">
        <f t="shared" si="30"/>
      </c>
      <c r="H259" s="23">
        <f t="shared" si="31"/>
      </c>
      <c r="I259" s="23">
        <f t="shared" si="32"/>
      </c>
    </row>
    <row r="260" spans="1:9" ht="18.75">
      <c r="A260" s="25"/>
      <c r="B260" s="22"/>
      <c r="C260" s="23">
        <f t="shared" si="26"/>
      </c>
      <c r="D260" s="23">
        <f t="shared" si="27"/>
      </c>
      <c r="E260" s="23">
        <f t="shared" si="28"/>
      </c>
      <c r="F260" s="23">
        <f t="shared" si="29"/>
      </c>
      <c r="G260" s="23">
        <f t="shared" si="30"/>
      </c>
      <c r="H260" s="23">
        <f t="shared" si="31"/>
      </c>
      <c r="I260" s="23">
        <f t="shared" si="32"/>
      </c>
    </row>
    <row r="261" spans="1:9" ht="18.75">
      <c r="A261" s="25"/>
      <c r="B261" s="22"/>
      <c r="C261" s="23">
        <f t="shared" si="26"/>
      </c>
      <c r="D261" s="23">
        <f t="shared" si="27"/>
      </c>
      <c r="E261" s="23">
        <f t="shared" si="28"/>
      </c>
      <c r="F261" s="23">
        <f t="shared" si="29"/>
      </c>
      <c r="G261" s="23">
        <f t="shared" si="30"/>
      </c>
      <c r="H261" s="23">
        <f t="shared" si="31"/>
      </c>
      <c r="I261" s="23">
        <f t="shared" si="32"/>
      </c>
    </row>
    <row r="262" spans="1:9" ht="18.75">
      <c r="A262" s="25"/>
      <c r="B262" s="22"/>
      <c r="C262" s="23">
        <f t="shared" si="26"/>
      </c>
      <c r="D262" s="23">
        <f t="shared" si="27"/>
      </c>
      <c r="E262" s="23">
        <f t="shared" si="28"/>
      </c>
      <c r="F262" s="23">
        <f t="shared" si="29"/>
      </c>
      <c r="G262" s="23">
        <f t="shared" si="30"/>
      </c>
      <c r="H262" s="23">
        <f t="shared" si="31"/>
      </c>
      <c r="I262" s="23">
        <f t="shared" si="32"/>
      </c>
    </row>
    <row r="263" spans="1:9" ht="18.75">
      <c r="A263" s="25"/>
      <c r="B263" s="22"/>
      <c r="C263" s="23">
        <f t="shared" si="26"/>
      </c>
      <c r="D263" s="23">
        <f t="shared" si="27"/>
      </c>
      <c r="E263" s="23">
        <f t="shared" si="28"/>
      </c>
      <c r="F263" s="23">
        <f t="shared" si="29"/>
      </c>
      <c r="G263" s="23">
        <f t="shared" si="30"/>
      </c>
      <c r="H263" s="23">
        <f t="shared" si="31"/>
      </c>
      <c r="I263" s="23">
        <f t="shared" si="32"/>
      </c>
    </row>
    <row r="264" spans="1:9" ht="18.75">
      <c r="A264" s="25"/>
      <c r="B264" s="22"/>
      <c r="C264" s="23">
        <f t="shared" si="26"/>
      </c>
      <c r="D264" s="23">
        <f t="shared" si="27"/>
      </c>
      <c r="E264" s="23">
        <f t="shared" si="28"/>
      </c>
      <c r="F264" s="23">
        <f t="shared" si="29"/>
      </c>
      <c r="G264" s="23">
        <f t="shared" si="30"/>
      </c>
      <c r="H264" s="23">
        <f t="shared" si="31"/>
      </c>
      <c r="I264" s="23">
        <f t="shared" si="32"/>
      </c>
    </row>
    <row r="265" spans="1:9" ht="18.75">
      <c r="A265" s="25"/>
      <c r="B265" s="22"/>
      <c r="C265" s="23">
        <f t="shared" si="26"/>
      </c>
      <c r="D265" s="23">
        <f t="shared" si="27"/>
      </c>
      <c r="E265" s="23">
        <f t="shared" si="28"/>
      </c>
      <c r="F265" s="23">
        <f t="shared" si="29"/>
      </c>
      <c r="G265" s="23">
        <f t="shared" si="30"/>
      </c>
      <c r="H265" s="23">
        <f t="shared" si="31"/>
      </c>
      <c r="I265" s="23">
        <f t="shared" si="32"/>
      </c>
    </row>
    <row r="266" spans="1:9" ht="18.75">
      <c r="A266" s="25"/>
      <c r="B266" s="22"/>
      <c r="C266" s="23">
        <f aca="true" t="shared" si="33" ref="C266:C302">IF(B266="","",B266*$C$1-$C$2)</f>
      </c>
      <c r="D266" s="23">
        <f aca="true" t="shared" si="34" ref="D266:D302">IF(B266="","",B266*$D$1-$D$2)</f>
      </c>
      <c r="E266" s="23">
        <f aca="true" t="shared" si="35" ref="E266:E302">IF(B266="","",B266*$E$1-$E$2)</f>
      </c>
      <c r="F266" s="23">
        <f aca="true" t="shared" si="36" ref="F266:F302">IF(B266="","",B266*$F$1-$F$2)</f>
      </c>
      <c r="G266" s="23">
        <f aca="true" t="shared" si="37" ref="G266:G302">IF(B266="","",B266*$G$1-$G$2)</f>
      </c>
      <c r="H266" s="23">
        <f aca="true" t="shared" si="38" ref="H266:H302">IF(B266="","",B266*$H$1-$H$2)</f>
      </c>
      <c r="I266" s="23">
        <f aca="true" t="shared" si="39" ref="I266:I302">IF(B266="","",B266*$I$1-$I$2)</f>
      </c>
    </row>
    <row r="267" spans="1:9" ht="18.75">
      <c r="A267" s="25"/>
      <c r="B267" s="22"/>
      <c r="C267" s="23">
        <f t="shared" si="33"/>
      </c>
      <c r="D267" s="23">
        <f t="shared" si="34"/>
      </c>
      <c r="E267" s="23">
        <f t="shared" si="35"/>
      </c>
      <c r="F267" s="23">
        <f t="shared" si="36"/>
      </c>
      <c r="G267" s="23">
        <f t="shared" si="37"/>
      </c>
      <c r="H267" s="23">
        <f t="shared" si="38"/>
      </c>
      <c r="I267" s="23">
        <f t="shared" si="39"/>
      </c>
    </row>
    <row r="268" spans="1:9" ht="18.75">
      <c r="A268" s="25"/>
      <c r="B268" s="22"/>
      <c r="C268" s="23">
        <f t="shared" si="33"/>
      </c>
      <c r="D268" s="23">
        <f t="shared" si="34"/>
      </c>
      <c r="E268" s="23">
        <f t="shared" si="35"/>
      </c>
      <c r="F268" s="23">
        <f t="shared" si="36"/>
      </c>
      <c r="G268" s="23">
        <f t="shared" si="37"/>
      </c>
      <c r="H268" s="23">
        <f t="shared" si="38"/>
      </c>
      <c r="I268" s="23">
        <f t="shared" si="39"/>
      </c>
    </row>
    <row r="269" spans="1:9" ht="18.75">
      <c r="A269" s="25"/>
      <c r="B269" s="22"/>
      <c r="C269" s="23">
        <f t="shared" si="33"/>
      </c>
      <c r="D269" s="23">
        <f t="shared" si="34"/>
      </c>
      <c r="E269" s="23">
        <f t="shared" si="35"/>
      </c>
      <c r="F269" s="23">
        <f t="shared" si="36"/>
      </c>
      <c r="G269" s="23">
        <f t="shared" si="37"/>
      </c>
      <c r="H269" s="23">
        <f t="shared" si="38"/>
      </c>
      <c r="I269" s="23">
        <f t="shared" si="39"/>
      </c>
    </row>
    <row r="270" spans="1:9" ht="18.75">
      <c r="A270" s="25"/>
      <c r="B270" s="22"/>
      <c r="C270" s="23">
        <f t="shared" si="33"/>
      </c>
      <c r="D270" s="23">
        <f t="shared" si="34"/>
      </c>
      <c r="E270" s="23">
        <f t="shared" si="35"/>
      </c>
      <c r="F270" s="23">
        <f t="shared" si="36"/>
      </c>
      <c r="G270" s="23">
        <f t="shared" si="37"/>
      </c>
      <c r="H270" s="23">
        <f t="shared" si="38"/>
      </c>
      <c r="I270" s="23">
        <f t="shared" si="39"/>
      </c>
    </row>
    <row r="271" spans="1:9" ht="18.75">
      <c r="A271" s="25"/>
      <c r="B271" s="22"/>
      <c r="C271" s="23">
        <f t="shared" si="33"/>
      </c>
      <c r="D271" s="23">
        <f t="shared" si="34"/>
      </c>
      <c r="E271" s="23">
        <f t="shared" si="35"/>
      </c>
      <c r="F271" s="23">
        <f t="shared" si="36"/>
      </c>
      <c r="G271" s="23">
        <f t="shared" si="37"/>
      </c>
      <c r="H271" s="23">
        <f t="shared" si="38"/>
      </c>
      <c r="I271" s="23">
        <f t="shared" si="39"/>
      </c>
    </row>
    <row r="272" spans="1:9" ht="18.75">
      <c r="A272" s="25"/>
      <c r="B272" s="22"/>
      <c r="C272" s="23">
        <f t="shared" si="33"/>
      </c>
      <c r="D272" s="23">
        <f t="shared" si="34"/>
      </c>
      <c r="E272" s="23">
        <f t="shared" si="35"/>
      </c>
      <c r="F272" s="23">
        <f t="shared" si="36"/>
      </c>
      <c r="G272" s="23">
        <f t="shared" si="37"/>
      </c>
      <c r="H272" s="23">
        <f t="shared" si="38"/>
      </c>
      <c r="I272" s="23">
        <f t="shared" si="39"/>
      </c>
    </row>
    <row r="273" spans="1:9" ht="18.75">
      <c r="A273" s="25"/>
      <c r="B273" s="22"/>
      <c r="C273" s="23">
        <f t="shared" si="33"/>
      </c>
      <c r="D273" s="23">
        <f t="shared" si="34"/>
      </c>
      <c r="E273" s="23">
        <f t="shared" si="35"/>
      </c>
      <c r="F273" s="23">
        <f t="shared" si="36"/>
      </c>
      <c r="G273" s="23">
        <f t="shared" si="37"/>
      </c>
      <c r="H273" s="23">
        <f t="shared" si="38"/>
      </c>
      <c r="I273" s="23">
        <f t="shared" si="39"/>
      </c>
    </row>
    <row r="274" spans="1:9" ht="18.75">
      <c r="A274" s="25"/>
      <c r="B274" s="22"/>
      <c r="C274" s="23">
        <f t="shared" si="33"/>
      </c>
      <c r="D274" s="23">
        <f t="shared" si="34"/>
      </c>
      <c r="E274" s="23">
        <f t="shared" si="35"/>
      </c>
      <c r="F274" s="23">
        <f t="shared" si="36"/>
      </c>
      <c r="G274" s="23">
        <f t="shared" si="37"/>
      </c>
      <c r="H274" s="23">
        <f t="shared" si="38"/>
      </c>
      <c r="I274" s="23">
        <f t="shared" si="39"/>
      </c>
    </row>
    <row r="275" spans="1:9" ht="18.75">
      <c r="A275" s="25"/>
      <c r="B275" s="22"/>
      <c r="C275" s="23">
        <f t="shared" si="33"/>
      </c>
      <c r="D275" s="23">
        <f t="shared" si="34"/>
      </c>
      <c r="E275" s="23">
        <f t="shared" si="35"/>
      </c>
      <c r="F275" s="23">
        <f t="shared" si="36"/>
      </c>
      <c r="G275" s="23">
        <f t="shared" si="37"/>
      </c>
      <c r="H275" s="23">
        <f t="shared" si="38"/>
      </c>
      <c r="I275" s="23">
        <f t="shared" si="39"/>
      </c>
    </row>
    <row r="276" spans="1:9" ht="18.75">
      <c r="A276" s="25"/>
      <c r="B276" s="22"/>
      <c r="C276" s="23">
        <f t="shared" si="33"/>
      </c>
      <c r="D276" s="23">
        <f t="shared" si="34"/>
      </c>
      <c r="E276" s="23">
        <f t="shared" si="35"/>
      </c>
      <c r="F276" s="23">
        <f t="shared" si="36"/>
      </c>
      <c r="G276" s="23">
        <f t="shared" si="37"/>
      </c>
      <c r="H276" s="23">
        <f t="shared" si="38"/>
      </c>
      <c r="I276" s="23">
        <f t="shared" si="39"/>
      </c>
    </row>
    <row r="277" spans="1:9" ht="18.75">
      <c r="A277" s="25"/>
      <c r="B277" s="22"/>
      <c r="C277" s="23">
        <f t="shared" si="33"/>
      </c>
      <c r="D277" s="23">
        <f t="shared" si="34"/>
      </c>
      <c r="E277" s="23">
        <f t="shared" si="35"/>
      </c>
      <c r="F277" s="23">
        <f t="shared" si="36"/>
      </c>
      <c r="G277" s="23">
        <f t="shared" si="37"/>
      </c>
      <c r="H277" s="23">
        <f t="shared" si="38"/>
      </c>
      <c r="I277" s="23">
        <f t="shared" si="39"/>
      </c>
    </row>
    <row r="278" spans="1:9" ht="18.75">
      <c r="A278" s="25"/>
      <c r="B278" s="22"/>
      <c r="C278" s="23">
        <f t="shared" si="33"/>
      </c>
      <c r="D278" s="23">
        <f t="shared" si="34"/>
      </c>
      <c r="E278" s="23">
        <f t="shared" si="35"/>
      </c>
      <c r="F278" s="23">
        <f t="shared" si="36"/>
      </c>
      <c r="G278" s="23">
        <f t="shared" si="37"/>
      </c>
      <c r="H278" s="23">
        <f t="shared" si="38"/>
      </c>
      <c r="I278" s="23">
        <f t="shared" si="39"/>
      </c>
    </row>
    <row r="279" spans="1:9" ht="18.75">
      <c r="A279" s="25"/>
      <c r="B279" s="22"/>
      <c r="C279" s="23">
        <f t="shared" si="33"/>
      </c>
      <c r="D279" s="23">
        <f t="shared" si="34"/>
      </c>
      <c r="E279" s="23">
        <f t="shared" si="35"/>
      </c>
      <c r="F279" s="23">
        <f t="shared" si="36"/>
      </c>
      <c r="G279" s="23">
        <f t="shared" si="37"/>
      </c>
      <c r="H279" s="23">
        <f t="shared" si="38"/>
      </c>
      <c r="I279" s="23">
        <f t="shared" si="39"/>
      </c>
    </row>
    <row r="280" spans="1:9" ht="18.75">
      <c r="A280" s="25"/>
      <c r="B280" s="22"/>
      <c r="C280" s="23">
        <f t="shared" si="33"/>
      </c>
      <c r="D280" s="23">
        <f t="shared" si="34"/>
      </c>
      <c r="E280" s="23">
        <f t="shared" si="35"/>
      </c>
      <c r="F280" s="23">
        <f t="shared" si="36"/>
      </c>
      <c r="G280" s="23">
        <f t="shared" si="37"/>
      </c>
      <c r="H280" s="23">
        <f t="shared" si="38"/>
      </c>
      <c r="I280" s="23">
        <f t="shared" si="39"/>
      </c>
    </row>
    <row r="281" spans="1:9" ht="18.75">
      <c r="A281" s="25"/>
      <c r="B281" s="22"/>
      <c r="C281" s="23">
        <f t="shared" si="33"/>
      </c>
      <c r="D281" s="23">
        <f t="shared" si="34"/>
      </c>
      <c r="E281" s="23">
        <f t="shared" si="35"/>
      </c>
      <c r="F281" s="23">
        <f t="shared" si="36"/>
      </c>
      <c r="G281" s="23">
        <f t="shared" si="37"/>
      </c>
      <c r="H281" s="23">
        <f t="shared" si="38"/>
      </c>
      <c r="I281" s="23">
        <f t="shared" si="39"/>
      </c>
    </row>
    <row r="282" spans="1:9" ht="18.75">
      <c r="A282" s="25"/>
      <c r="B282" s="22"/>
      <c r="C282" s="23">
        <f t="shared" si="33"/>
      </c>
      <c r="D282" s="23">
        <f t="shared" si="34"/>
      </c>
      <c r="E282" s="23">
        <f t="shared" si="35"/>
      </c>
      <c r="F282" s="23">
        <f t="shared" si="36"/>
      </c>
      <c r="G282" s="23">
        <f t="shared" si="37"/>
      </c>
      <c r="H282" s="23">
        <f t="shared" si="38"/>
      </c>
      <c r="I282" s="23">
        <f t="shared" si="39"/>
      </c>
    </row>
    <row r="283" spans="1:9" ht="18.75">
      <c r="A283" s="25"/>
      <c r="B283" s="22"/>
      <c r="C283" s="23">
        <f t="shared" si="33"/>
      </c>
      <c r="D283" s="23">
        <f t="shared" si="34"/>
      </c>
      <c r="E283" s="23">
        <f t="shared" si="35"/>
      </c>
      <c r="F283" s="23">
        <f t="shared" si="36"/>
      </c>
      <c r="G283" s="23">
        <f t="shared" si="37"/>
      </c>
      <c r="H283" s="23">
        <f t="shared" si="38"/>
      </c>
      <c r="I283" s="23">
        <f t="shared" si="39"/>
      </c>
    </row>
    <row r="284" spans="1:9" ht="18.75">
      <c r="A284" s="25"/>
      <c r="B284" s="22"/>
      <c r="C284" s="23">
        <f t="shared" si="33"/>
      </c>
      <c r="D284" s="23">
        <f t="shared" si="34"/>
      </c>
      <c r="E284" s="23">
        <f t="shared" si="35"/>
      </c>
      <c r="F284" s="23">
        <f t="shared" si="36"/>
      </c>
      <c r="G284" s="23">
        <f t="shared" si="37"/>
      </c>
      <c r="H284" s="23">
        <f t="shared" si="38"/>
      </c>
      <c r="I284" s="23">
        <f t="shared" si="39"/>
      </c>
    </row>
    <row r="285" spans="1:9" ht="18.75">
      <c r="A285" s="25"/>
      <c r="B285" s="22"/>
      <c r="C285" s="23">
        <f t="shared" si="33"/>
      </c>
      <c r="D285" s="23">
        <f t="shared" si="34"/>
      </c>
      <c r="E285" s="23">
        <f t="shared" si="35"/>
      </c>
      <c r="F285" s="23">
        <f t="shared" si="36"/>
      </c>
      <c r="G285" s="23">
        <f t="shared" si="37"/>
      </c>
      <c r="H285" s="23">
        <f t="shared" si="38"/>
      </c>
      <c r="I285" s="23">
        <f t="shared" si="39"/>
      </c>
    </row>
    <row r="286" spans="1:9" ht="18.75">
      <c r="A286" s="25"/>
      <c r="B286" s="22"/>
      <c r="C286" s="23">
        <f t="shared" si="33"/>
      </c>
      <c r="D286" s="23">
        <f t="shared" si="34"/>
      </c>
      <c r="E286" s="23">
        <f t="shared" si="35"/>
      </c>
      <c r="F286" s="23">
        <f t="shared" si="36"/>
      </c>
      <c r="G286" s="23">
        <f t="shared" si="37"/>
      </c>
      <c r="H286" s="23">
        <f t="shared" si="38"/>
      </c>
      <c r="I286" s="23">
        <f t="shared" si="39"/>
      </c>
    </row>
    <row r="287" spans="1:9" ht="18.75">
      <c r="A287" s="25"/>
      <c r="B287" s="22"/>
      <c r="C287" s="23">
        <f t="shared" si="33"/>
      </c>
      <c r="D287" s="23">
        <f t="shared" si="34"/>
      </c>
      <c r="E287" s="23">
        <f t="shared" si="35"/>
      </c>
      <c r="F287" s="23">
        <f t="shared" si="36"/>
      </c>
      <c r="G287" s="23">
        <f t="shared" si="37"/>
      </c>
      <c r="H287" s="23">
        <f t="shared" si="38"/>
      </c>
      <c r="I287" s="23">
        <f t="shared" si="39"/>
      </c>
    </row>
    <row r="288" spans="1:9" ht="18.75">
      <c r="A288" s="25"/>
      <c r="B288" s="22"/>
      <c r="C288" s="23">
        <f t="shared" si="33"/>
      </c>
      <c r="D288" s="23">
        <f t="shared" si="34"/>
      </c>
      <c r="E288" s="23">
        <f t="shared" si="35"/>
      </c>
      <c r="F288" s="23">
        <f t="shared" si="36"/>
      </c>
      <c r="G288" s="23">
        <f t="shared" si="37"/>
      </c>
      <c r="H288" s="23">
        <f t="shared" si="38"/>
      </c>
      <c r="I288" s="23">
        <f t="shared" si="39"/>
      </c>
    </row>
    <row r="289" spans="1:9" ht="18.75">
      <c r="A289" s="25"/>
      <c r="B289" s="22"/>
      <c r="C289" s="23">
        <f t="shared" si="33"/>
      </c>
      <c r="D289" s="23">
        <f t="shared" si="34"/>
      </c>
      <c r="E289" s="23">
        <f t="shared" si="35"/>
      </c>
      <c r="F289" s="23">
        <f t="shared" si="36"/>
      </c>
      <c r="G289" s="23">
        <f t="shared" si="37"/>
      </c>
      <c r="H289" s="23">
        <f t="shared" si="38"/>
      </c>
      <c r="I289" s="23">
        <f t="shared" si="39"/>
      </c>
    </row>
    <row r="290" spans="1:9" ht="18.75">
      <c r="A290" s="25"/>
      <c r="B290" s="22"/>
      <c r="C290" s="23">
        <f t="shared" si="33"/>
      </c>
      <c r="D290" s="23">
        <f t="shared" si="34"/>
      </c>
      <c r="E290" s="23">
        <f t="shared" si="35"/>
      </c>
      <c r="F290" s="23">
        <f t="shared" si="36"/>
      </c>
      <c r="G290" s="23">
        <f t="shared" si="37"/>
      </c>
      <c r="H290" s="23">
        <f t="shared" si="38"/>
      </c>
      <c r="I290" s="23">
        <f t="shared" si="39"/>
      </c>
    </row>
    <row r="291" spans="1:9" ht="18.75">
      <c r="A291" s="25"/>
      <c r="B291" s="22"/>
      <c r="C291" s="23">
        <f t="shared" si="33"/>
      </c>
      <c r="D291" s="23">
        <f t="shared" si="34"/>
      </c>
      <c r="E291" s="23">
        <f t="shared" si="35"/>
      </c>
      <c r="F291" s="23">
        <f t="shared" si="36"/>
      </c>
      <c r="G291" s="23">
        <f t="shared" si="37"/>
      </c>
      <c r="H291" s="23">
        <f t="shared" si="38"/>
      </c>
      <c r="I291" s="23">
        <f t="shared" si="39"/>
      </c>
    </row>
    <row r="292" spans="1:9" ht="18.75">
      <c r="A292" s="25"/>
      <c r="B292" s="22"/>
      <c r="C292" s="23">
        <f t="shared" si="33"/>
      </c>
      <c r="D292" s="23">
        <f t="shared" si="34"/>
      </c>
      <c r="E292" s="23">
        <f t="shared" si="35"/>
      </c>
      <c r="F292" s="23">
        <f t="shared" si="36"/>
      </c>
      <c r="G292" s="23">
        <f t="shared" si="37"/>
      </c>
      <c r="H292" s="23">
        <f t="shared" si="38"/>
      </c>
      <c r="I292" s="23">
        <f t="shared" si="39"/>
      </c>
    </row>
    <row r="293" spans="1:9" ht="18.75">
      <c r="A293" s="25"/>
      <c r="B293" s="22"/>
      <c r="C293" s="23">
        <f t="shared" si="33"/>
      </c>
      <c r="D293" s="23">
        <f t="shared" si="34"/>
      </c>
      <c r="E293" s="23">
        <f t="shared" si="35"/>
      </c>
      <c r="F293" s="23">
        <f t="shared" si="36"/>
      </c>
      <c r="G293" s="23">
        <f t="shared" si="37"/>
      </c>
      <c r="H293" s="23">
        <f t="shared" si="38"/>
      </c>
      <c r="I293" s="23">
        <f t="shared" si="39"/>
      </c>
    </row>
    <row r="294" spans="1:9" ht="18.75">
      <c r="A294" s="25"/>
      <c r="B294" s="22"/>
      <c r="C294" s="23">
        <f t="shared" si="33"/>
      </c>
      <c r="D294" s="23">
        <f t="shared" si="34"/>
      </c>
      <c r="E294" s="23">
        <f t="shared" si="35"/>
      </c>
      <c r="F294" s="23">
        <f t="shared" si="36"/>
      </c>
      <c r="G294" s="23">
        <f t="shared" si="37"/>
      </c>
      <c r="H294" s="23">
        <f t="shared" si="38"/>
      </c>
      <c r="I294" s="23">
        <f t="shared" si="39"/>
      </c>
    </row>
    <row r="295" spans="1:9" ht="18.75">
      <c r="A295" s="25"/>
      <c r="B295" s="22"/>
      <c r="C295" s="23">
        <f t="shared" si="33"/>
      </c>
      <c r="D295" s="23">
        <f t="shared" si="34"/>
      </c>
      <c r="E295" s="23">
        <f t="shared" si="35"/>
      </c>
      <c r="F295" s="23">
        <f t="shared" si="36"/>
      </c>
      <c r="G295" s="23">
        <f t="shared" si="37"/>
      </c>
      <c r="H295" s="23">
        <f t="shared" si="38"/>
      </c>
      <c r="I295" s="23">
        <f t="shared" si="39"/>
      </c>
    </row>
    <row r="296" spans="1:9" ht="18.75">
      <c r="A296" s="25"/>
      <c r="B296" s="22"/>
      <c r="C296" s="23">
        <f t="shared" si="33"/>
      </c>
      <c r="D296" s="23">
        <f t="shared" si="34"/>
      </c>
      <c r="E296" s="23">
        <f t="shared" si="35"/>
      </c>
      <c r="F296" s="23">
        <f t="shared" si="36"/>
      </c>
      <c r="G296" s="23">
        <f t="shared" si="37"/>
      </c>
      <c r="H296" s="23">
        <f t="shared" si="38"/>
      </c>
      <c r="I296" s="23">
        <f t="shared" si="39"/>
      </c>
    </row>
    <row r="297" spans="1:9" ht="18.75">
      <c r="A297" s="25"/>
      <c r="B297" s="22"/>
      <c r="C297" s="23">
        <f t="shared" si="33"/>
      </c>
      <c r="D297" s="23">
        <f t="shared" si="34"/>
      </c>
      <c r="E297" s="23">
        <f t="shared" si="35"/>
      </c>
      <c r="F297" s="23">
        <f t="shared" si="36"/>
      </c>
      <c r="G297" s="23">
        <f t="shared" si="37"/>
      </c>
      <c r="H297" s="23">
        <f t="shared" si="38"/>
      </c>
      <c r="I297" s="23">
        <f t="shared" si="39"/>
      </c>
    </row>
    <row r="298" spans="1:9" ht="18.75">
      <c r="A298" s="25"/>
      <c r="B298" s="22"/>
      <c r="C298" s="23">
        <f t="shared" si="33"/>
      </c>
      <c r="D298" s="23">
        <f t="shared" si="34"/>
      </c>
      <c r="E298" s="23">
        <f t="shared" si="35"/>
      </c>
      <c r="F298" s="23">
        <f t="shared" si="36"/>
      </c>
      <c r="G298" s="23">
        <f t="shared" si="37"/>
      </c>
      <c r="H298" s="23">
        <f t="shared" si="38"/>
      </c>
      <c r="I298" s="23">
        <f t="shared" si="39"/>
      </c>
    </row>
    <row r="299" spans="1:9" ht="18.75">
      <c r="A299" s="25"/>
      <c r="B299" s="22"/>
      <c r="C299" s="23">
        <f t="shared" si="33"/>
      </c>
      <c r="D299" s="23">
        <f t="shared" si="34"/>
      </c>
      <c r="E299" s="23">
        <f t="shared" si="35"/>
      </c>
      <c r="F299" s="23">
        <f t="shared" si="36"/>
      </c>
      <c r="G299" s="23">
        <f t="shared" si="37"/>
      </c>
      <c r="H299" s="23">
        <f t="shared" si="38"/>
      </c>
      <c r="I299" s="23">
        <f t="shared" si="39"/>
      </c>
    </row>
    <row r="300" spans="1:9" ht="18.75">
      <c r="A300" s="25"/>
      <c r="B300" s="22"/>
      <c r="C300" s="23">
        <f t="shared" si="33"/>
      </c>
      <c r="D300" s="23">
        <f t="shared" si="34"/>
      </c>
      <c r="E300" s="23">
        <f t="shared" si="35"/>
      </c>
      <c r="F300" s="23">
        <f t="shared" si="36"/>
      </c>
      <c r="G300" s="23">
        <f t="shared" si="37"/>
      </c>
      <c r="H300" s="23">
        <f t="shared" si="38"/>
      </c>
      <c r="I300" s="23">
        <f t="shared" si="39"/>
      </c>
    </row>
    <row r="301" spans="1:9" ht="18.75">
      <c r="A301" s="25"/>
      <c r="B301" s="22"/>
      <c r="C301" s="23">
        <f t="shared" si="33"/>
      </c>
      <c r="D301" s="23">
        <f t="shared" si="34"/>
      </c>
      <c r="E301" s="23">
        <f t="shared" si="35"/>
      </c>
      <c r="F301" s="23">
        <f t="shared" si="36"/>
      </c>
      <c r="G301" s="23">
        <f t="shared" si="37"/>
      </c>
      <c r="H301" s="23">
        <f t="shared" si="38"/>
      </c>
      <c r="I301" s="23">
        <f t="shared" si="39"/>
      </c>
    </row>
    <row r="302" spans="1:9" ht="18.75">
      <c r="A302" s="25"/>
      <c r="B302" s="22"/>
      <c r="C302" s="23">
        <f t="shared" si="33"/>
      </c>
      <c r="D302" s="23">
        <f t="shared" si="34"/>
      </c>
      <c r="E302" s="23">
        <f t="shared" si="35"/>
      </c>
      <c r="F302" s="23">
        <f t="shared" si="36"/>
      </c>
      <c r="G302" s="23">
        <f t="shared" si="37"/>
      </c>
      <c r="H302" s="23">
        <f t="shared" si="38"/>
      </c>
      <c r="I302" s="23">
        <f t="shared" si="39"/>
      </c>
    </row>
  </sheetData>
  <sheetProtection sheet="1" objects="1" scenarios="1"/>
  <mergeCells count="1">
    <mergeCell ref="G8:I8"/>
  </mergeCells>
  <hyperlinks>
    <hyperlink ref="G8:I8" r:id="rId1" display="至福馬券ホームページへ"/>
  </hyperlinks>
  <printOptions/>
  <pageMargins left="0.56" right="0.65" top="0.61" bottom="1" header="0.512" footer="0.512"/>
  <pageSetup fitToHeight="1" fitToWidth="1" horizontalDpi="1200" verticalDpi="12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zoomScale="70" zoomScaleNormal="70" zoomScalePageLayoutView="0" workbookViewId="0" topLeftCell="A1">
      <pane ySplit="8" topLeftCell="A104" activePane="bottomLeft" state="frozen"/>
      <selection pane="topLeft" activeCell="A1" sqref="A1"/>
      <selection pane="bottomLeft" activeCell="B114" sqref="B114"/>
    </sheetView>
  </sheetViews>
  <sheetFormatPr defaultColWidth="9.00390625" defaultRowHeight="13.5"/>
  <cols>
    <col min="1" max="1" width="17.25390625" style="60" customWidth="1"/>
    <col min="2" max="9" width="17.25390625" style="77" customWidth="1"/>
    <col min="10" max="10" width="9.00390625" style="60" customWidth="1"/>
    <col min="11" max="11" width="10.875" style="61" bestFit="1" customWidth="1"/>
    <col min="12" max="16384" width="9.00390625" style="60" customWidth="1"/>
  </cols>
  <sheetData>
    <row r="1" spans="1:11" s="48" customFormat="1" ht="18.75">
      <c r="A1" s="44" t="s">
        <v>0</v>
      </c>
      <c r="B1" s="45"/>
      <c r="C1" s="46">
        <f aca="true" t="shared" si="0" ref="C1:I1">C3/100</f>
        <v>10</v>
      </c>
      <c r="D1" s="46">
        <f t="shared" si="0"/>
        <v>15</v>
      </c>
      <c r="E1" s="46">
        <f t="shared" si="0"/>
        <v>20</v>
      </c>
      <c r="F1" s="46">
        <f t="shared" si="0"/>
        <v>25</v>
      </c>
      <c r="G1" s="47">
        <f t="shared" si="0"/>
        <v>30</v>
      </c>
      <c r="H1" s="47">
        <f t="shared" si="0"/>
        <v>40</v>
      </c>
      <c r="I1" s="47">
        <f t="shared" si="0"/>
        <v>50</v>
      </c>
      <c r="K1" s="49"/>
    </row>
    <row r="2" spans="1:11" s="48" customFormat="1" ht="18.75">
      <c r="A2" s="50" t="s">
        <v>6</v>
      </c>
      <c r="B2" s="51">
        <v>2</v>
      </c>
      <c r="C2" s="47">
        <f aca="true" t="shared" si="1" ref="C2:I2">C3*$B$2</f>
        <v>2000</v>
      </c>
      <c r="D2" s="47">
        <f t="shared" si="1"/>
        <v>3000</v>
      </c>
      <c r="E2" s="47">
        <f t="shared" si="1"/>
        <v>4000</v>
      </c>
      <c r="F2" s="47">
        <f t="shared" si="1"/>
        <v>5000</v>
      </c>
      <c r="G2" s="47">
        <f t="shared" si="1"/>
        <v>6000</v>
      </c>
      <c r="H2" s="47">
        <f t="shared" si="1"/>
        <v>8000</v>
      </c>
      <c r="I2" s="47">
        <f t="shared" si="1"/>
        <v>10000</v>
      </c>
      <c r="K2" s="49"/>
    </row>
    <row r="3" spans="1:11" s="55" customFormat="1" ht="18.75">
      <c r="A3" s="52" t="s">
        <v>10</v>
      </c>
      <c r="B3" s="53"/>
      <c r="C3" s="54">
        <v>1000</v>
      </c>
      <c r="D3" s="54">
        <v>1500</v>
      </c>
      <c r="E3" s="54">
        <v>2000</v>
      </c>
      <c r="F3" s="54">
        <v>2500</v>
      </c>
      <c r="G3" s="54">
        <v>3000</v>
      </c>
      <c r="H3" s="54">
        <v>4000</v>
      </c>
      <c r="I3" s="54">
        <v>5000</v>
      </c>
      <c r="K3" s="56"/>
    </row>
    <row r="4" spans="1:9" ht="18.75">
      <c r="A4" s="57" t="s">
        <v>3</v>
      </c>
      <c r="B4" s="58"/>
      <c r="C4" s="59">
        <f aca="true" t="shared" si="2" ref="C4:I4">COUNTA($B$10:$B$263)*C2</f>
        <v>208000</v>
      </c>
      <c r="D4" s="59">
        <f t="shared" si="2"/>
        <v>312000</v>
      </c>
      <c r="E4" s="59">
        <f t="shared" si="2"/>
        <v>416000</v>
      </c>
      <c r="F4" s="59">
        <f t="shared" si="2"/>
        <v>520000</v>
      </c>
      <c r="G4" s="59">
        <f t="shared" si="2"/>
        <v>624000</v>
      </c>
      <c r="H4" s="59">
        <f t="shared" si="2"/>
        <v>832000</v>
      </c>
      <c r="I4" s="59">
        <f t="shared" si="2"/>
        <v>1040000</v>
      </c>
    </row>
    <row r="5" spans="1:9" ht="18.75">
      <c r="A5" s="57" t="s">
        <v>4</v>
      </c>
      <c r="B5" s="58"/>
      <c r="C5" s="62">
        <f aca="true" t="shared" si="3" ref="C5:I5">SUM($B$10:$B$265)*C1</f>
        <v>907700</v>
      </c>
      <c r="D5" s="62">
        <f t="shared" si="3"/>
        <v>1361550</v>
      </c>
      <c r="E5" s="62">
        <f t="shared" si="3"/>
        <v>1815400</v>
      </c>
      <c r="F5" s="62">
        <f t="shared" si="3"/>
        <v>2269250</v>
      </c>
      <c r="G5" s="63">
        <f t="shared" si="3"/>
        <v>2723100</v>
      </c>
      <c r="H5" s="63">
        <f t="shared" si="3"/>
        <v>3630800</v>
      </c>
      <c r="I5" s="63">
        <f t="shared" si="3"/>
        <v>4538500</v>
      </c>
    </row>
    <row r="6" spans="1:9" ht="18.75">
      <c r="A6" s="64" t="s">
        <v>2</v>
      </c>
      <c r="B6" s="65"/>
      <c r="C6" s="66">
        <f aca="true" t="shared" si="4" ref="C6:I6">SUM(C10:C52)</f>
        <v>143600</v>
      </c>
      <c r="D6" s="66">
        <f t="shared" si="4"/>
        <v>215400</v>
      </c>
      <c r="E6" s="66">
        <f t="shared" si="4"/>
        <v>287200</v>
      </c>
      <c r="F6" s="66">
        <f t="shared" si="4"/>
        <v>359000</v>
      </c>
      <c r="G6" s="66">
        <f t="shared" si="4"/>
        <v>430800</v>
      </c>
      <c r="H6" s="66">
        <f t="shared" si="4"/>
        <v>574400</v>
      </c>
      <c r="I6" s="66">
        <f t="shared" si="4"/>
        <v>718000</v>
      </c>
    </row>
    <row r="7" spans="1:9" ht="18.75">
      <c r="A7" s="67" t="s">
        <v>5</v>
      </c>
      <c r="B7" s="68">
        <f>COUNTA(B10:B265)</f>
        <v>104</v>
      </c>
      <c r="C7" s="69" t="s">
        <v>7</v>
      </c>
      <c r="D7" s="68">
        <f>COUNTIF(B10:B265,"&gt;0")</f>
        <v>20</v>
      </c>
      <c r="E7" s="69" t="s">
        <v>1</v>
      </c>
      <c r="F7" s="68">
        <f>COUNTIF(B10:B265,0)</f>
        <v>84</v>
      </c>
      <c r="G7" s="80" t="s">
        <v>12</v>
      </c>
      <c r="H7" s="81"/>
      <c r="I7" s="81"/>
    </row>
    <row r="8" spans="1:11" s="71" customFormat="1" ht="18.75">
      <c r="A8" s="67" t="s">
        <v>8</v>
      </c>
      <c r="B8" s="70">
        <f>(COUNTIF(B10:B265,"&gt;0"))/(COUNTA(B10:B265))</f>
        <v>0.19230769230769232</v>
      </c>
      <c r="C8" s="69" t="s">
        <v>9</v>
      </c>
      <c r="D8" s="70">
        <f>C5/C4</f>
        <v>4.363942307692308</v>
      </c>
      <c r="E8" s="69" t="s">
        <v>11</v>
      </c>
      <c r="F8" s="70">
        <f>C6/C4</f>
        <v>0.6903846153846154</v>
      </c>
      <c r="G8" s="82"/>
      <c r="H8" s="83"/>
      <c r="I8" s="83"/>
      <c r="K8" s="61"/>
    </row>
    <row r="9" spans="1:11" s="71" customFormat="1" ht="18.75">
      <c r="A9" s="72"/>
      <c r="B9" s="73"/>
      <c r="C9" s="73"/>
      <c r="D9" s="73"/>
      <c r="E9" s="73"/>
      <c r="F9" s="73"/>
      <c r="G9" s="73"/>
      <c r="H9" s="73"/>
      <c r="I9" s="73"/>
      <c r="K9" s="61"/>
    </row>
    <row r="10" spans="1:11" ht="18.75">
      <c r="A10" s="74">
        <v>42008</v>
      </c>
      <c r="B10" s="75">
        <v>0</v>
      </c>
      <c r="C10" s="63">
        <f aca="true" t="shared" si="5" ref="C10:C39">IF(B10="","",B10*$C$1-$C$2)</f>
        <v>-2000</v>
      </c>
      <c r="D10" s="63">
        <f aca="true" t="shared" si="6" ref="D10:D39">IF(B10="","",B10*$D$1-$D$2)</f>
        <v>-3000</v>
      </c>
      <c r="E10" s="63">
        <f aca="true" t="shared" si="7" ref="E10:E39">IF(B10="","",B10*$E$1-$E$2)</f>
        <v>-4000</v>
      </c>
      <c r="F10" s="63">
        <f aca="true" t="shared" si="8" ref="F10:F39">IF(B10="","",B10*$F$1-$F$2)</f>
        <v>-5000</v>
      </c>
      <c r="G10" s="63">
        <f aca="true" t="shared" si="9" ref="G10:G39">IF(B10="","",B10*$G$1-$G$2)</f>
        <v>-6000</v>
      </c>
      <c r="H10" s="63">
        <f aca="true" t="shared" si="10" ref="H10:H39">IF(B10="","",B10*$H$1-$H$2)</f>
        <v>-8000</v>
      </c>
      <c r="I10" s="63">
        <f aca="true" t="shared" si="11" ref="I10:I39">IF(B10="","",B10*$I$1-$I$2)</f>
        <v>-10000</v>
      </c>
      <c r="K10" s="76"/>
    </row>
    <row r="11" spans="1:11" ht="18.75">
      <c r="A11" s="74">
        <v>42009</v>
      </c>
      <c r="B11" s="75">
        <v>0</v>
      </c>
      <c r="C11" s="63">
        <f t="shared" si="5"/>
        <v>-2000</v>
      </c>
      <c r="D11" s="63">
        <f t="shared" si="6"/>
        <v>-3000</v>
      </c>
      <c r="E11" s="63">
        <f t="shared" si="7"/>
        <v>-4000</v>
      </c>
      <c r="F11" s="63">
        <f t="shared" si="8"/>
        <v>-5000</v>
      </c>
      <c r="G11" s="63">
        <f t="shared" si="9"/>
        <v>-6000</v>
      </c>
      <c r="H11" s="63">
        <f t="shared" si="10"/>
        <v>-8000</v>
      </c>
      <c r="I11" s="63">
        <f t="shared" si="11"/>
        <v>-10000</v>
      </c>
      <c r="K11" s="76"/>
    </row>
    <row r="12" spans="1:11" ht="18.75">
      <c r="A12" s="74">
        <v>42014</v>
      </c>
      <c r="B12" s="75">
        <v>0</v>
      </c>
      <c r="C12" s="63">
        <f t="shared" si="5"/>
        <v>-2000</v>
      </c>
      <c r="D12" s="63">
        <f t="shared" si="6"/>
        <v>-3000</v>
      </c>
      <c r="E12" s="63">
        <f t="shared" si="7"/>
        <v>-4000</v>
      </c>
      <c r="F12" s="63">
        <f t="shared" si="8"/>
        <v>-5000</v>
      </c>
      <c r="G12" s="63">
        <f t="shared" si="9"/>
        <v>-6000</v>
      </c>
      <c r="H12" s="63">
        <f t="shared" si="10"/>
        <v>-8000</v>
      </c>
      <c r="I12" s="63">
        <f t="shared" si="11"/>
        <v>-10000</v>
      </c>
      <c r="K12" s="76"/>
    </row>
    <row r="13" spans="1:11" ht="18.75">
      <c r="A13" s="74">
        <v>42015</v>
      </c>
      <c r="B13" s="75">
        <v>0</v>
      </c>
      <c r="C13" s="63">
        <f t="shared" si="5"/>
        <v>-2000</v>
      </c>
      <c r="D13" s="63">
        <f t="shared" si="6"/>
        <v>-3000</v>
      </c>
      <c r="E13" s="63">
        <f t="shared" si="7"/>
        <v>-4000</v>
      </c>
      <c r="F13" s="63">
        <f t="shared" si="8"/>
        <v>-5000</v>
      </c>
      <c r="G13" s="63">
        <f t="shared" si="9"/>
        <v>-6000</v>
      </c>
      <c r="H13" s="63">
        <f t="shared" si="10"/>
        <v>-8000</v>
      </c>
      <c r="I13" s="63">
        <f t="shared" si="11"/>
        <v>-10000</v>
      </c>
      <c r="K13" s="76"/>
    </row>
    <row r="14" spans="1:11" ht="18.75">
      <c r="A14" s="74">
        <v>42021</v>
      </c>
      <c r="B14" s="75">
        <v>0</v>
      </c>
      <c r="C14" s="63">
        <f t="shared" si="5"/>
        <v>-2000</v>
      </c>
      <c r="D14" s="63">
        <f t="shared" si="6"/>
        <v>-3000</v>
      </c>
      <c r="E14" s="63">
        <f t="shared" si="7"/>
        <v>-4000</v>
      </c>
      <c r="F14" s="63">
        <f t="shared" si="8"/>
        <v>-5000</v>
      </c>
      <c r="G14" s="63">
        <f t="shared" si="9"/>
        <v>-6000</v>
      </c>
      <c r="H14" s="63">
        <f t="shared" si="10"/>
        <v>-8000</v>
      </c>
      <c r="I14" s="63">
        <f t="shared" si="11"/>
        <v>-10000</v>
      </c>
      <c r="K14" s="76"/>
    </row>
    <row r="15" spans="1:11" ht="18.75">
      <c r="A15" s="74">
        <v>42022</v>
      </c>
      <c r="B15" s="75">
        <v>5120</v>
      </c>
      <c r="C15" s="63">
        <f t="shared" si="5"/>
        <v>49200</v>
      </c>
      <c r="D15" s="63">
        <f t="shared" si="6"/>
        <v>73800</v>
      </c>
      <c r="E15" s="63">
        <f t="shared" si="7"/>
        <v>98400</v>
      </c>
      <c r="F15" s="63">
        <f t="shared" si="8"/>
        <v>123000</v>
      </c>
      <c r="G15" s="63">
        <f t="shared" si="9"/>
        <v>147600</v>
      </c>
      <c r="H15" s="63">
        <f t="shared" si="10"/>
        <v>196800</v>
      </c>
      <c r="I15" s="63">
        <f t="shared" si="11"/>
        <v>246000</v>
      </c>
      <c r="K15" s="76"/>
    </row>
    <row r="16" spans="1:11" ht="18.75">
      <c r="A16" s="74">
        <v>42028</v>
      </c>
      <c r="B16" s="75">
        <v>0</v>
      </c>
      <c r="C16" s="63">
        <f t="shared" si="5"/>
        <v>-2000</v>
      </c>
      <c r="D16" s="63">
        <f t="shared" si="6"/>
        <v>-3000</v>
      </c>
      <c r="E16" s="63">
        <f t="shared" si="7"/>
        <v>-4000</v>
      </c>
      <c r="F16" s="63">
        <f t="shared" si="8"/>
        <v>-5000</v>
      </c>
      <c r="G16" s="63">
        <f t="shared" si="9"/>
        <v>-6000</v>
      </c>
      <c r="H16" s="63">
        <f t="shared" si="10"/>
        <v>-8000</v>
      </c>
      <c r="I16" s="63">
        <f t="shared" si="11"/>
        <v>-10000</v>
      </c>
      <c r="K16" s="76"/>
    </row>
    <row r="17" spans="1:11" ht="18.75">
      <c r="A17" s="74">
        <v>42029</v>
      </c>
      <c r="B17" s="75">
        <v>0</v>
      </c>
      <c r="C17" s="63">
        <f t="shared" si="5"/>
        <v>-2000</v>
      </c>
      <c r="D17" s="63">
        <f t="shared" si="6"/>
        <v>-3000</v>
      </c>
      <c r="E17" s="63">
        <f t="shared" si="7"/>
        <v>-4000</v>
      </c>
      <c r="F17" s="63">
        <f t="shared" si="8"/>
        <v>-5000</v>
      </c>
      <c r="G17" s="63">
        <f t="shared" si="9"/>
        <v>-6000</v>
      </c>
      <c r="H17" s="63">
        <f t="shared" si="10"/>
        <v>-8000</v>
      </c>
      <c r="I17" s="63">
        <f t="shared" si="11"/>
        <v>-10000</v>
      </c>
      <c r="K17" s="76"/>
    </row>
    <row r="18" spans="1:11" ht="18.75">
      <c r="A18" s="74">
        <v>42035</v>
      </c>
      <c r="B18" s="75">
        <v>0</v>
      </c>
      <c r="C18" s="63">
        <f t="shared" si="5"/>
        <v>-2000</v>
      </c>
      <c r="D18" s="63">
        <f t="shared" si="6"/>
        <v>-3000</v>
      </c>
      <c r="E18" s="63">
        <f t="shared" si="7"/>
        <v>-4000</v>
      </c>
      <c r="F18" s="63">
        <f t="shared" si="8"/>
        <v>-5000</v>
      </c>
      <c r="G18" s="63">
        <f t="shared" si="9"/>
        <v>-6000</v>
      </c>
      <c r="H18" s="63">
        <f t="shared" si="10"/>
        <v>-8000</v>
      </c>
      <c r="I18" s="63">
        <f t="shared" si="11"/>
        <v>-10000</v>
      </c>
      <c r="K18" s="76"/>
    </row>
    <row r="19" spans="1:11" ht="18.75">
      <c r="A19" s="74">
        <v>42036</v>
      </c>
      <c r="B19" s="75">
        <v>0</v>
      </c>
      <c r="C19" s="63">
        <f t="shared" si="5"/>
        <v>-2000</v>
      </c>
      <c r="D19" s="63">
        <f t="shared" si="6"/>
        <v>-3000</v>
      </c>
      <c r="E19" s="63">
        <f t="shared" si="7"/>
        <v>-4000</v>
      </c>
      <c r="F19" s="63">
        <f t="shared" si="8"/>
        <v>-5000</v>
      </c>
      <c r="G19" s="63">
        <f t="shared" si="9"/>
        <v>-6000</v>
      </c>
      <c r="H19" s="63">
        <f t="shared" si="10"/>
        <v>-8000</v>
      </c>
      <c r="I19" s="63">
        <f t="shared" si="11"/>
        <v>-10000</v>
      </c>
      <c r="K19" s="76"/>
    </row>
    <row r="20" spans="1:9" ht="18.75">
      <c r="A20" s="74">
        <v>42042</v>
      </c>
      <c r="B20" s="75">
        <v>0</v>
      </c>
      <c r="C20" s="63">
        <f t="shared" si="5"/>
        <v>-2000</v>
      </c>
      <c r="D20" s="63">
        <f>IF(B20="","",B20*$D$1-$D$2)</f>
        <v>-3000</v>
      </c>
      <c r="E20" s="63">
        <f>IF(B20="","",B20*$E$1-$E$2)</f>
        <v>-4000</v>
      </c>
      <c r="F20" s="63">
        <f>IF(B20="","",B20*$F$1-$F$2)</f>
        <v>-5000</v>
      </c>
      <c r="G20" s="63">
        <f>IF(B20="","",B20*$G$1-$G$2)</f>
        <v>-6000</v>
      </c>
      <c r="H20" s="63">
        <f>IF(B20="","",B20*$H$1-$H$2)</f>
        <v>-8000</v>
      </c>
      <c r="I20" s="63">
        <f>IF(B20="","",B20*$I$1-$I$2)</f>
        <v>-10000</v>
      </c>
    </row>
    <row r="21" spans="1:9" ht="18.75">
      <c r="A21" s="74">
        <v>42043</v>
      </c>
      <c r="B21" s="75">
        <v>0</v>
      </c>
      <c r="C21" s="63">
        <f t="shared" si="5"/>
        <v>-2000</v>
      </c>
      <c r="D21" s="63">
        <f>IF(B21="","",B21*$D$1-$D$2)</f>
        <v>-3000</v>
      </c>
      <c r="E21" s="63">
        <f>IF(B21="","",B21*$E$1-$E$2)</f>
        <v>-4000</v>
      </c>
      <c r="F21" s="63">
        <f>IF(B21="","",B21*$F$1-$F$2)</f>
        <v>-5000</v>
      </c>
      <c r="G21" s="63">
        <f>IF(B21="","",B21*$G$1-$G$2)</f>
        <v>-6000</v>
      </c>
      <c r="H21" s="63">
        <f>IF(B21="","",B21*$H$1-$H$2)</f>
        <v>-8000</v>
      </c>
      <c r="I21" s="63">
        <f>IF(B21="","",B21*$I$1-$I$2)</f>
        <v>-10000</v>
      </c>
    </row>
    <row r="22" spans="1:9" ht="18.75">
      <c r="A22" s="74">
        <v>42049</v>
      </c>
      <c r="B22" s="75">
        <v>0</v>
      </c>
      <c r="C22" s="63">
        <f t="shared" si="5"/>
        <v>-2000</v>
      </c>
      <c r="D22" s="63">
        <f>IF(B22="","",B22*$D$1-$D$2)</f>
        <v>-3000</v>
      </c>
      <c r="E22" s="63">
        <f>IF(B22="","",B22*$E$1-$E$2)</f>
        <v>-4000</v>
      </c>
      <c r="F22" s="63">
        <f>IF(B22="","",B22*$F$1-$F$2)</f>
        <v>-5000</v>
      </c>
      <c r="G22" s="63">
        <f>IF(B22="","",B22*$G$1-$G$2)</f>
        <v>-6000</v>
      </c>
      <c r="H22" s="63">
        <f>IF(B22="","",B22*$H$1-$H$2)</f>
        <v>-8000</v>
      </c>
      <c r="I22" s="63">
        <f>IF(B22="","",B22*$I$1-$I$2)</f>
        <v>-10000</v>
      </c>
    </row>
    <row r="23" spans="1:9" ht="18.75">
      <c r="A23" s="74">
        <v>42050</v>
      </c>
      <c r="B23" s="75">
        <v>0</v>
      </c>
      <c r="C23" s="63">
        <f t="shared" si="5"/>
        <v>-2000</v>
      </c>
      <c r="D23" s="63">
        <f t="shared" si="6"/>
        <v>-3000</v>
      </c>
      <c r="E23" s="63">
        <f t="shared" si="7"/>
        <v>-4000</v>
      </c>
      <c r="F23" s="63">
        <f t="shared" si="8"/>
        <v>-5000</v>
      </c>
      <c r="G23" s="63">
        <f t="shared" si="9"/>
        <v>-6000</v>
      </c>
      <c r="H23" s="63">
        <f t="shared" si="10"/>
        <v>-8000</v>
      </c>
      <c r="I23" s="63">
        <f t="shared" si="11"/>
        <v>-10000</v>
      </c>
    </row>
    <row r="24" spans="1:9" ht="18.75">
      <c r="A24" s="74">
        <v>42056</v>
      </c>
      <c r="B24" s="75">
        <v>0</v>
      </c>
      <c r="C24" s="63">
        <f t="shared" si="5"/>
        <v>-2000</v>
      </c>
      <c r="D24" s="63">
        <f t="shared" si="6"/>
        <v>-3000</v>
      </c>
      <c r="E24" s="63">
        <f t="shared" si="7"/>
        <v>-4000</v>
      </c>
      <c r="F24" s="63">
        <f t="shared" si="8"/>
        <v>-5000</v>
      </c>
      <c r="G24" s="63">
        <f t="shared" si="9"/>
        <v>-6000</v>
      </c>
      <c r="H24" s="63">
        <f t="shared" si="10"/>
        <v>-8000</v>
      </c>
      <c r="I24" s="63">
        <f t="shared" si="11"/>
        <v>-10000</v>
      </c>
    </row>
    <row r="25" spans="1:9" ht="18.75">
      <c r="A25" s="74">
        <v>42057</v>
      </c>
      <c r="B25" s="75">
        <v>0</v>
      </c>
      <c r="C25" s="63">
        <f t="shared" si="5"/>
        <v>-2000</v>
      </c>
      <c r="D25" s="63">
        <f t="shared" si="6"/>
        <v>-3000</v>
      </c>
      <c r="E25" s="63">
        <f t="shared" si="7"/>
        <v>-4000</v>
      </c>
      <c r="F25" s="63">
        <f t="shared" si="8"/>
        <v>-5000</v>
      </c>
      <c r="G25" s="63">
        <f t="shared" si="9"/>
        <v>-6000</v>
      </c>
      <c r="H25" s="63">
        <f t="shared" si="10"/>
        <v>-8000</v>
      </c>
      <c r="I25" s="63">
        <f t="shared" si="11"/>
        <v>-10000</v>
      </c>
    </row>
    <row r="26" spans="1:9" ht="18.75">
      <c r="A26" s="74">
        <v>42063</v>
      </c>
      <c r="B26" s="75">
        <v>0</v>
      </c>
      <c r="C26" s="63">
        <f t="shared" si="5"/>
        <v>-2000</v>
      </c>
      <c r="D26" s="63">
        <f t="shared" si="6"/>
        <v>-3000</v>
      </c>
      <c r="E26" s="63">
        <f t="shared" si="7"/>
        <v>-4000</v>
      </c>
      <c r="F26" s="63">
        <f t="shared" si="8"/>
        <v>-5000</v>
      </c>
      <c r="G26" s="63">
        <f t="shared" si="9"/>
        <v>-6000</v>
      </c>
      <c r="H26" s="63">
        <f t="shared" si="10"/>
        <v>-8000</v>
      </c>
      <c r="I26" s="63">
        <f t="shared" si="11"/>
        <v>-10000</v>
      </c>
    </row>
    <row r="27" spans="1:9" ht="18.75">
      <c r="A27" s="74">
        <v>42064</v>
      </c>
      <c r="B27" s="75">
        <v>0</v>
      </c>
      <c r="C27" s="63">
        <f t="shared" si="5"/>
        <v>-2000</v>
      </c>
      <c r="D27" s="63">
        <f t="shared" si="6"/>
        <v>-3000</v>
      </c>
      <c r="E27" s="63">
        <f t="shared" si="7"/>
        <v>-4000</v>
      </c>
      <c r="F27" s="63">
        <f t="shared" si="8"/>
        <v>-5000</v>
      </c>
      <c r="G27" s="63">
        <f t="shared" si="9"/>
        <v>-6000</v>
      </c>
      <c r="H27" s="63">
        <f t="shared" si="10"/>
        <v>-8000</v>
      </c>
      <c r="I27" s="63">
        <f t="shared" si="11"/>
        <v>-10000</v>
      </c>
    </row>
    <row r="28" spans="1:9" ht="18.75">
      <c r="A28" s="74">
        <v>42070</v>
      </c>
      <c r="B28" s="75">
        <v>0</v>
      </c>
      <c r="C28" s="63">
        <f t="shared" si="5"/>
        <v>-2000</v>
      </c>
      <c r="D28" s="63">
        <f t="shared" si="6"/>
        <v>-3000</v>
      </c>
      <c r="E28" s="63">
        <f t="shared" si="7"/>
        <v>-4000</v>
      </c>
      <c r="F28" s="63">
        <f t="shared" si="8"/>
        <v>-5000</v>
      </c>
      <c r="G28" s="63">
        <f t="shared" si="9"/>
        <v>-6000</v>
      </c>
      <c r="H28" s="63">
        <f t="shared" si="10"/>
        <v>-8000</v>
      </c>
      <c r="I28" s="63">
        <f t="shared" si="11"/>
        <v>-10000</v>
      </c>
    </row>
    <row r="29" spans="1:9" ht="18.75">
      <c r="A29" s="74">
        <v>42071</v>
      </c>
      <c r="B29" s="75">
        <v>0</v>
      </c>
      <c r="C29" s="63">
        <f t="shared" si="5"/>
        <v>-2000</v>
      </c>
      <c r="D29" s="63">
        <f t="shared" si="6"/>
        <v>-3000</v>
      </c>
      <c r="E29" s="63">
        <f t="shared" si="7"/>
        <v>-4000</v>
      </c>
      <c r="F29" s="63">
        <f t="shared" si="8"/>
        <v>-5000</v>
      </c>
      <c r="G29" s="63">
        <f t="shared" si="9"/>
        <v>-6000</v>
      </c>
      <c r="H29" s="63">
        <f t="shared" si="10"/>
        <v>-8000</v>
      </c>
      <c r="I29" s="63">
        <f t="shared" si="11"/>
        <v>-10000</v>
      </c>
    </row>
    <row r="30" spans="1:9" ht="18.75">
      <c r="A30" s="74">
        <v>42077</v>
      </c>
      <c r="B30" s="75">
        <v>0</v>
      </c>
      <c r="C30" s="63">
        <f t="shared" si="5"/>
        <v>-2000</v>
      </c>
      <c r="D30" s="63">
        <f t="shared" si="6"/>
        <v>-3000</v>
      </c>
      <c r="E30" s="63">
        <f t="shared" si="7"/>
        <v>-4000</v>
      </c>
      <c r="F30" s="63">
        <f t="shared" si="8"/>
        <v>-5000</v>
      </c>
      <c r="G30" s="63">
        <f t="shared" si="9"/>
        <v>-6000</v>
      </c>
      <c r="H30" s="63">
        <f t="shared" si="10"/>
        <v>-8000</v>
      </c>
      <c r="I30" s="63">
        <f t="shared" si="11"/>
        <v>-10000</v>
      </c>
    </row>
    <row r="31" spans="1:9" ht="18.75">
      <c r="A31" s="74">
        <v>42078</v>
      </c>
      <c r="B31" s="75">
        <v>0</v>
      </c>
      <c r="C31" s="63">
        <f t="shared" si="5"/>
        <v>-2000</v>
      </c>
      <c r="D31" s="63">
        <f t="shared" si="6"/>
        <v>-3000</v>
      </c>
      <c r="E31" s="63">
        <f t="shared" si="7"/>
        <v>-4000</v>
      </c>
      <c r="F31" s="63">
        <f t="shared" si="8"/>
        <v>-5000</v>
      </c>
      <c r="G31" s="63">
        <f t="shared" si="9"/>
        <v>-6000</v>
      </c>
      <c r="H31" s="63">
        <f t="shared" si="10"/>
        <v>-8000</v>
      </c>
      <c r="I31" s="63">
        <f t="shared" si="11"/>
        <v>-10000</v>
      </c>
    </row>
    <row r="32" spans="1:9" ht="18.75">
      <c r="A32" s="74">
        <v>42084</v>
      </c>
      <c r="B32" s="75">
        <v>0</v>
      </c>
      <c r="C32" s="63">
        <f t="shared" si="5"/>
        <v>-2000</v>
      </c>
      <c r="D32" s="63">
        <f t="shared" si="6"/>
        <v>-3000</v>
      </c>
      <c r="E32" s="63">
        <f t="shared" si="7"/>
        <v>-4000</v>
      </c>
      <c r="F32" s="63">
        <f t="shared" si="8"/>
        <v>-5000</v>
      </c>
      <c r="G32" s="63">
        <f t="shared" si="9"/>
        <v>-6000</v>
      </c>
      <c r="H32" s="63">
        <f t="shared" si="10"/>
        <v>-8000</v>
      </c>
      <c r="I32" s="63">
        <f t="shared" si="11"/>
        <v>-10000</v>
      </c>
    </row>
    <row r="33" spans="1:9" ht="18.75">
      <c r="A33" s="74">
        <v>42085</v>
      </c>
      <c r="B33" s="75">
        <v>0</v>
      </c>
      <c r="C33" s="63">
        <f t="shared" si="5"/>
        <v>-2000</v>
      </c>
      <c r="D33" s="63">
        <f t="shared" si="6"/>
        <v>-3000</v>
      </c>
      <c r="E33" s="63">
        <f t="shared" si="7"/>
        <v>-4000</v>
      </c>
      <c r="F33" s="63">
        <f t="shared" si="8"/>
        <v>-5000</v>
      </c>
      <c r="G33" s="63">
        <f t="shared" si="9"/>
        <v>-6000</v>
      </c>
      <c r="H33" s="63">
        <f t="shared" si="10"/>
        <v>-8000</v>
      </c>
      <c r="I33" s="63">
        <f t="shared" si="11"/>
        <v>-10000</v>
      </c>
    </row>
    <row r="34" spans="1:9" ht="18.75">
      <c r="A34" s="74">
        <v>42091</v>
      </c>
      <c r="B34" s="75">
        <v>0</v>
      </c>
      <c r="C34" s="63">
        <f t="shared" si="5"/>
        <v>-2000</v>
      </c>
      <c r="D34" s="63">
        <f t="shared" si="6"/>
        <v>-3000</v>
      </c>
      <c r="E34" s="63">
        <f t="shared" si="7"/>
        <v>-4000</v>
      </c>
      <c r="F34" s="63">
        <f t="shared" si="8"/>
        <v>-5000</v>
      </c>
      <c r="G34" s="63">
        <f t="shared" si="9"/>
        <v>-6000</v>
      </c>
      <c r="H34" s="63">
        <f t="shared" si="10"/>
        <v>-8000</v>
      </c>
      <c r="I34" s="63">
        <f t="shared" si="11"/>
        <v>-10000</v>
      </c>
    </row>
    <row r="35" spans="1:9" ht="18.75">
      <c r="A35" s="74">
        <v>42092</v>
      </c>
      <c r="B35" s="75">
        <v>0</v>
      </c>
      <c r="C35" s="63">
        <f t="shared" si="5"/>
        <v>-2000</v>
      </c>
      <c r="D35" s="63">
        <f t="shared" si="6"/>
        <v>-3000</v>
      </c>
      <c r="E35" s="63">
        <f t="shared" si="7"/>
        <v>-4000</v>
      </c>
      <c r="F35" s="63">
        <f t="shared" si="8"/>
        <v>-5000</v>
      </c>
      <c r="G35" s="63">
        <f t="shared" si="9"/>
        <v>-6000</v>
      </c>
      <c r="H35" s="63">
        <f t="shared" si="10"/>
        <v>-8000</v>
      </c>
      <c r="I35" s="63">
        <f t="shared" si="11"/>
        <v>-10000</v>
      </c>
    </row>
    <row r="36" spans="1:9" ht="18.75">
      <c r="A36" s="74">
        <v>42098</v>
      </c>
      <c r="B36" s="75">
        <v>5120</v>
      </c>
      <c r="C36" s="63">
        <f>IF(B36="","",B36*$C$1-$C$2)</f>
        <v>49200</v>
      </c>
      <c r="D36" s="63">
        <f t="shared" si="6"/>
        <v>73800</v>
      </c>
      <c r="E36" s="63">
        <f t="shared" si="7"/>
        <v>98400</v>
      </c>
      <c r="F36" s="63">
        <f t="shared" si="8"/>
        <v>123000</v>
      </c>
      <c r="G36" s="63">
        <f t="shared" si="9"/>
        <v>147600</v>
      </c>
      <c r="H36" s="63">
        <f t="shared" si="10"/>
        <v>196800</v>
      </c>
      <c r="I36" s="63">
        <f t="shared" si="11"/>
        <v>246000</v>
      </c>
    </row>
    <row r="37" spans="1:9" ht="18.75">
      <c r="A37" s="74">
        <v>42099</v>
      </c>
      <c r="B37" s="75">
        <v>0</v>
      </c>
      <c r="C37" s="63">
        <f t="shared" si="5"/>
        <v>-2000</v>
      </c>
      <c r="D37" s="63">
        <f t="shared" si="6"/>
        <v>-3000</v>
      </c>
      <c r="E37" s="63">
        <f t="shared" si="7"/>
        <v>-4000</v>
      </c>
      <c r="F37" s="63">
        <f t="shared" si="8"/>
        <v>-5000</v>
      </c>
      <c r="G37" s="63">
        <f t="shared" si="9"/>
        <v>-6000</v>
      </c>
      <c r="H37" s="63">
        <f t="shared" si="10"/>
        <v>-8000</v>
      </c>
      <c r="I37" s="63">
        <f t="shared" si="11"/>
        <v>-10000</v>
      </c>
    </row>
    <row r="38" spans="1:9" ht="18.75">
      <c r="A38" s="74">
        <v>42105</v>
      </c>
      <c r="B38" s="75">
        <v>0</v>
      </c>
      <c r="C38" s="63">
        <f t="shared" si="5"/>
        <v>-2000</v>
      </c>
      <c r="D38" s="63">
        <f t="shared" si="6"/>
        <v>-3000</v>
      </c>
      <c r="E38" s="63">
        <f t="shared" si="7"/>
        <v>-4000</v>
      </c>
      <c r="F38" s="63">
        <f t="shared" si="8"/>
        <v>-5000</v>
      </c>
      <c r="G38" s="63">
        <f t="shared" si="9"/>
        <v>-6000</v>
      </c>
      <c r="H38" s="63">
        <f t="shared" si="10"/>
        <v>-8000</v>
      </c>
      <c r="I38" s="63">
        <f t="shared" si="11"/>
        <v>-10000</v>
      </c>
    </row>
    <row r="39" spans="1:9" ht="18.75">
      <c r="A39" s="74">
        <v>42106</v>
      </c>
      <c r="B39" s="75">
        <v>0</v>
      </c>
      <c r="C39" s="63">
        <f t="shared" si="5"/>
        <v>-2000</v>
      </c>
      <c r="D39" s="63">
        <f t="shared" si="6"/>
        <v>-3000</v>
      </c>
      <c r="E39" s="63">
        <f t="shared" si="7"/>
        <v>-4000</v>
      </c>
      <c r="F39" s="63">
        <f t="shared" si="8"/>
        <v>-5000</v>
      </c>
      <c r="G39" s="63">
        <f t="shared" si="9"/>
        <v>-6000</v>
      </c>
      <c r="H39" s="63">
        <f t="shared" si="10"/>
        <v>-8000</v>
      </c>
      <c r="I39" s="63">
        <f t="shared" si="11"/>
        <v>-10000</v>
      </c>
    </row>
    <row r="40" spans="1:9" ht="18.75">
      <c r="A40" s="74">
        <v>42112</v>
      </c>
      <c r="B40" s="75">
        <v>0</v>
      </c>
      <c r="C40" s="63">
        <f aca="true" t="shared" si="12" ref="C40:C100">IF(B40="","",B40*$C$1-$C$2)</f>
        <v>-2000</v>
      </c>
      <c r="D40" s="63">
        <f aca="true" t="shared" si="13" ref="D40:D100">IF(B40="","",B40*$D$1-$D$2)</f>
        <v>-3000</v>
      </c>
      <c r="E40" s="63">
        <f aca="true" t="shared" si="14" ref="E40:E100">IF(B40="","",B40*$E$1-$E$2)</f>
        <v>-4000</v>
      </c>
      <c r="F40" s="63">
        <f aca="true" t="shared" si="15" ref="F40:F100">IF(B40="","",B40*$F$1-$F$2)</f>
        <v>-5000</v>
      </c>
      <c r="G40" s="63">
        <f aca="true" t="shared" si="16" ref="G40:G100">IF(B40="","",B40*$G$1-$G$2)</f>
        <v>-6000</v>
      </c>
      <c r="H40" s="63">
        <f aca="true" t="shared" si="17" ref="H40:H100">IF(B40="","",B40*$H$1-$H$2)</f>
        <v>-8000</v>
      </c>
      <c r="I40" s="63">
        <f aca="true" t="shared" si="18" ref="I40:I100">IF(B40="","",B40*$I$1-$I$2)</f>
        <v>-10000</v>
      </c>
    </row>
    <row r="41" spans="1:9" ht="18.75">
      <c r="A41" s="74">
        <v>42113</v>
      </c>
      <c r="B41" s="75">
        <v>0</v>
      </c>
      <c r="C41" s="63">
        <f t="shared" si="12"/>
        <v>-2000</v>
      </c>
      <c r="D41" s="63">
        <f t="shared" si="13"/>
        <v>-3000</v>
      </c>
      <c r="E41" s="63">
        <f t="shared" si="14"/>
        <v>-4000</v>
      </c>
      <c r="F41" s="63">
        <f t="shared" si="15"/>
        <v>-5000</v>
      </c>
      <c r="G41" s="63">
        <f t="shared" si="16"/>
        <v>-6000</v>
      </c>
      <c r="H41" s="63">
        <f t="shared" si="17"/>
        <v>-8000</v>
      </c>
      <c r="I41" s="63">
        <f t="shared" si="18"/>
        <v>-10000</v>
      </c>
    </row>
    <row r="42" spans="1:9" ht="18.75">
      <c r="A42" s="74">
        <v>42119</v>
      </c>
      <c r="B42" s="75">
        <v>0</v>
      </c>
      <c r="C42" s="63">
        <f t="shared" si="12"/>
        <v>-2000</v>
      </c>
      <c r="D42" s="63">
        <f t="shared" si="13"/>
        <v>-3000</v>
      </c>
      <c r="E42" s="63">
        <f t="shared" si="14"/>
        <v>-4000</v>
      </c>
      <c r="F42" s="63">
        <f t="shared" si="15"/>
        <v>-5000</v>
      </c>
      <c r="G42" s="63">
        <f t="shared" si="16"/>
        <v>-6000</v>
      </c>
      <c r="H42" s="63">
        <f t="shared" si="17"/>
        <v>-8000</v>
      </c>
      <c r="I42" s="63">
        <f t="shared" si="18"/>
        <v>-10000</v>
      </c>
    </row>
    <row r="43" spans="1:9" ht="18.75">
      <c r="A43" s="74">
        <v>42120</v>
      </c>
      <c r="B43" s="75">
        <v>3130</v>
      </c>
      <c r="C43" s="63">
        <f t="shared" si="12"/>
        <v>29300</v>
      </c>
      <c r="D43" s="63">
        <f t="shared" si="13"/>
        <v>43950</v>
      </c>
      <c r="E43" s="63">
        <f t="shared" si="14"/>
        <v>58600</v>
      </c>
      <c r="F43" s="63">
        <f t="shared" si="15"/>
        <v>73250</v>
      </c>
      <c r="G43" s="63">
        <f t="shared" si="16"/>
        <v>87900</v>
      </c>
      <c r="H43" s="63">
        <f t="shared" si="17"/>
        <v>117200</v>
      </c>
      <c r="I43" s="63">
        <f t="shared" si="18"/>
        <v>146500</v>
      </c>
    </row>
    <row r="44" spans="1:9" ht="18.75">
      <c r="A44" s="74">
        <v>42126</v>
      </c>
      <c r="B44" s="75">
        <v>0</v>
      </c>
      <c r="C44" s="63">
        <f t="shared" si="12"/>
        <v>-2000</v>
      </c>
      <c r="D44" s="63">
        <f t="shared" si="13"/>
        <v>-3000</v>
      </c>
      <c r="E44" s="63">
        <f t="shared" si="14"/>
        <v>-4000</v>
      </c>
      <c r="F44" s="63">
        <f t="shared" si="15"/>
        <v>-5000</v>
      </c>
      <c r="G44" s="63">
        <f t="shared" si="16"/>
        <v>-6000</v>
      </c>
      <c r="H44" s="63">
        <f t="shared" si="17"/>
        <v>-8000</v>
      </c>
      <c r="I44" s="63">
        <f t="shared" si="18"/>
        <v>-10000</v>
      </c>
    </row>
    <row r="45" spans="1:9" ht="18.75">
      <c r="A45" s="74">
        <v>42127</v>
      </c>
      <c r="B45" s="75">
        <v>0</v>
      </c>
      <c r="C45" s="63">
        <f t="shared" si="12"/>
        <v>-2000</v>
      </c>
      <c r="D45" s="63">
        <f t="shared" si="13"/>
        <v>-3000</v>
      </c>
      <c r="E45" s="63">
        <f t="shared" si="14"/>
        <v>-4000</v>
      </c>
      <c r="F45" s="63">
        <f t="shared" si="15"/>
        <v>-5000</v>
      </c>
      <c r="G45" s="63">
        <f t="shared" si="16"/>
        <v>-6000</v>
      </c>
      <c r="H45" s="63">
        <f t="shared" si="17"/>
        <v>-8000</v>
      </c>
      <c r="I45" s="63">
        <f t="shared" si="18"/>
        <v>-10000</v>
      </c>
    </row>
    <row r="46" spans="1:9" ht="18.75">
      <c r="A46" s="74">
        <v>42133</v>
      </c>
      <c r="B46" s="75">
        <v>5800</v>
      </c>
      <c r="C46" s="63">
        <f t="shared" si="12"/>
        <v>56000</v>
      </c>
      <c r="D46" s="63">
        <f t="shared" si="13"/>
        <v>84000</v>
      </c>
      <c r="E46" s="63">
        <f t="shared" si="14"/>
        <v>112000</v>
      </c>
      <c r="F46" s="63">
        <f t="shared" si="15"/>
        <v>140000</v>
      </c>
      <c r="G46" s="63">
        <f t="shared" si="16"/>
        <v>168000</v>
      </c>
      <c r="H46" s="63">
        <f t="shared" si="17"/>
        <v>224000</v>
      </c>
      <c r="I46" s="63">
        <f t="shared" si="18"/>
        <v>280000</v>
      </c>
    </row>
    <row r="47" spans="1:9" ht="18.75">
      <c r="A47" s="74">
        <v>42134</v>
      </c>
      <c r="B47" s="75">
        <v>0</v>
      </c>
      <c r="C47" s="63">
        <f t="shared" si="12"/>
        <v>-2000</v>
      </c>
      <c r="D47" s="63">
        <f t="shared" si="13"/>
        <v>-3000</v>
      </c>
      <c r="E47" s="63">
        <f t="shared" si="14"/>
        <v>-4000</v>
      </c>
      <c r="F47" s="63">
        <f t="shared" si="15"/>
        <v>-5000</v>
      </c>
      <c r="G47" s="63">
        <f t="shared" si="16"/>
        <v>-6000</v>
      </c>
      <c r="H47" s="63">
        <f t="shared" si="17"/>
        <v>-8000</v>
      </c>
      <c r="I47" s="63">
        <f t="shared" si="18"/>
        <v>-10000</v>
      </c>
    </row>
    <row r="48" spans="1:9" ht="18.75">
      <c r="A48" s="74">
        <v>42140</v>
      </c>
      <c r="B48" s="75">
        <v>0</v>
      </c>
      <c r="C48" s="63">
        <f t="shared" si="12"/>
        <v>-2000</v>
      </c>
      <c r="D48" s="63">
        <f t="shared" si="13"/>
        <v>-3000</v>
      </c>
      <c r="E48" s="63">
        <f t="shared" si="14"/>
        <v>-4000</v>
      </c>
      <c r="F48" s="63">
        <f t="shared" si="15"/>
        <v>-5000</v>
      </c>
      <c r="G48" s="63">
        <f t="shared" si="16"/>
        <v>-6000</v>
      </c>
      <c r="H48" s="63">
        <f t="shared" si="17"/>
        <v>-8000</v>
      </c>
      <c r="I48" s="63">
        <f t="shared" si="18"/>
        <v>-10000</v>
      </c>
    </row>
    <row r="49" spans="1:9" ht="18.75">
      <c r="A49" s="74">
        <v>42141</v>
      </c>
      <c r="B49" s="75">
        <v>0</v>
      </c>
      <c r="C49" s="63">
        <f t="shared" si="12"/>
        <v>-2000</v>
      </c>
      <c r="D49" s="63">
        <f t="shared" si="13"/>
        <v>-3000</v>
      </c>
      <c r="E49" s="63">
        <f t="shared" si="14"/>
        <v>-4000</v>
      </c>
      <c r="F49" s="63">
        <f t="shared" si="15"/>
        <v>-5000</v>
      </c>
      <c r="G49" s="63">
        <f t="shared" si="16"/>
        <v>-6000</v>
      </c>
      <c r="H49" s="63">
        <f t="shared" si="17"/>
        <v>-8000</v>
      </c>
      <c r="I49" s="63">
        <f t="shared" si="18"/>
        <v>-10000</v>
      </c>
    </row>
    <row r="50" spans="1:9" ht="18.75">
      <c r="A50" s="74">
        <v>42147</v>
      </c>
      <c r="B50" s="75">
        <v>0</v>
      </c>
      <c r="C50" s="63">
        <f t="shared" si="12"/>
        <v>-2000</v>
      </c>
      <c r="D50" s="63">
        <f t="shared" si="13"/>
        <v>-3000</v>
      </c>
      <c r="E50" s="63">
        <f t="shared" si="14"/>
        <v>-4000</v>
      </c>
      <c r="F50" s="63">
        <f t="shared" si="15"/>
        <v>-5000</v>
      </c>
      <c r="G50" s="63">
        <f t="shared" si="16"/>
        <v>-6000</v>
      </c>
      <c r="H50" s="63">
        <f t="shared" si="17"/>
        <v>-8000</v>
      </c>
      <c r="I50" s="63">
        <f t="shared" si="18"/>
        <v>-10000</v>
      </c>
    </row>
    <row r="51" spans="1:9" ht="18.75">
      <c r="A51" s="74">
        <v>42148</v>
      </c>
      <c r="B51" s="75">
        <v>3790</v>
      </c>
      <c r="C51" s="63">
        <f t="shared" si="12"/>
        <v>35900</v>
      </c>
      <c r="D51" s="63">
        <f t="shared" si="13"/>
        <v>53850</v>
      </c>
      <c r="E51" s="63">
        <f t="shared" si="14"/>
        <v>71800</v>
      </c>
      <c r="F51" s="63">
        <f t="shared" si="15"/>
        <v>89750</v>
      </c>
      <c r="G51" s="63">
        <f t="shared" si="16"/>
        <v>107700</v>
      </c>
      <c r="H51" s="63">
        <f t="shared" si="17"/>
        <v>143600</v>
      </c>
      <c r="I51" s="63">
        <f t="shared" si="18"/>
        <v>179500</v>
      </c>
    </row>
    <row r="52" spans="1:9" ht="18.75">
      <c r="A52" s="74">
        <v>42154</v>
      </c>
      <c r="B52" s="75">
        <v>0</v>
      </c>
      <c r="C52" s="63">
        <f t="shared" si="12"/>
        <v>-2000</v>
      </c>
      <c r="D52" s="63">
        <f t="shared" si="13"/>
        <v>-3000</v>
      </c>
      <c r="E52" s="63">
        <f t="shared" si="14"/>
        <v>-4000</v>
      </c>
      <c r="F52" s="63">
        <f t="shared" si="15"/>
        <v>-5000</v>
      </c>
      <c r="G52" s="63">
        <f t="shared" si="16"/>
        <v>-6000</v>
      </c>
      <c r="H52" s="63">
        <f t="shared" si="17"/>
        <v>-8000</v>
      </c>
      <c r="I52" s="63">
        <f t="shared" si="18"/>
        <v>-10000</v>
      </c>
    </row>
    <row r="53" spans="1:9" ht="18.75">
      <c r="A53" s="74">
        <v>42155</v>
      </c>
      <c r="B53" s="75">
        <v>0</v>
      </c>
      <c r="C53" s="63">
        <f t="shared" si="12"/>
        <v>-2000</v>
      </c>
      <c r="D53" s="63">
        <f t="shared" si="13"/>
        <v>-3000</v>
      </c>
      <c r="E53" s="63">
        <f t="shared" si="14"/>
        <v>-4000</v>
      </c>
      <c r="F53" s="63">
        <f t="shared" si="15"/>
        <v>-5000</v>
      </c>
      <c r="G53" s="63">
        <f t="shared" si="16"/>
        <v>-6000</v>
      </c>
      <c r="H53" s="63">
        <f t="shared" si="17"/>
        <v>-8000</v>
      </c>
      <c r="I53" s="63">
        <f t="shared" si="18"/>
        <v>-10000</v>
      </c>
    </row>
    <row r="54" spans="1:9" ht="18.75">
      <c r="A54" s="74">
        <v>42161</v>
      </c>
      <c r="B54" s="75">
        <v>0</v>
      </c>
      <c r="C54" s="63">
        <f t="shared" si="12"/>
        <v>-2000</v>
      </c>
      <c r="D54" s="63">
        <f t="shared" si="13"/>
        <v>-3000</v>
      </c>
      <c r="E54" s="63">
        <f t="shared" si="14"/>
        <v>-4000</v>
      </c>
      <c r="F54" s="63">
        <f t="shared" si="15"/>
        <v>-5000</v>
      </c>
      <c r="G54" s="63">
        <f t="shared" si="16"/>
        <v>-6000</v>
      </c>
      <c r="H54" s="63">
        <f t="shared" si="17"/>
        <v>-8000</v>
      </c>
      <c r="I54" s="63">
        <f t="shared" si="18"/>
        <v>-10000</v>
      </c>
    </row>
    <row r="55" spans="1:9" ht="18.75">
      <c r="A55" s="74">
        <v>42162</v>
      </c>
      <c r="B55" s="75">
        <v>5490</v>
      </c>
      <c r="C55" s="63">
        <f t="shared" si="12"/>
        <v>52900</v>
      </c>
      <c r="D55" s="63">
        <f t="shared" si="13"/>
        <v>79350</v>
      </c>
      <c r="E55" s="63">
        <f t="shared" si="14"/>
        <v>105800</v>
      </c>
      <c r="F55" s="63">
        <f t="shared" si="15"/>
        <v>132250</v>
      </c>
      <c r="G55" s="63">
        <f t="shared" si="16"/>
        <v>158700</v>
      </c>
      <c r="H55" s="63">
        <f t="shared" si="17"/>
        <v>211600</v>
      </c>
      <c r="I55" s="63">
        <f t="shared" si="18"/>
        <v>264500</v>
      </c>
    </row>
    <row r="56" spans="1:9" ht="18.75">
      <c r="A56" s="74">
        <v>42168</v>
      </c>
      <c r="B56" s="75">
        <v>0</v>
      </c>
      <c r="C56" s="63">
        <f t="shared" si="12"/>
        <v>-2000</v>
      </c>
      <c r="D56" s="63">
        <f t="shared" si="13"/>
        <v>-3000</v>
      </c>
      <c r="E56" s="63">
        <f t="shared" si="14"/>
        <v>-4000</v>
      </c>
      <c r="F56" s="63">
        <f t="shared" si="15"/>
        <v>-5000</v>
      </c>
      <c r="G56" s="63">
        <f t="shared" si="16"/>
        <v>-6000</v>
      </c>
      <c r="H56" s="63">
        <f t="shared" si="17"/>
        <v>-8000</v>
      </c>
      <c r="I56" s="63">
        <f t="shared" si="18"/>
        <v>-10000</v>
      </c>
    </row>
    <row r="57" spans="1:9" ht="18.75">
      <c r="A57" s="74">
        <v>42169</v>
      </c>
      <c r="B57" s="75">
        <v>0</v>
      </c>
      <c r="C57" s="63">
        <f t="shared" si="12"/>
        <v>-2000</v>
      </c>
      <c r="D57" s="63">
        <f t="shared" si="13"/>
        <v>-3000</v>
      </c>
      <c r="E57" s="63">
        <f t="shared" si="14"/>
        <v>-4000</v>
      </c>
      <c r="F57" s="63">
        <f t="shared" si="15"/>
        <v>-5000</v>
      </c>
      <c r="G57" s="63">
        <f t="shared" si="16"/>
        <v>-6000</v>
      </c>
      <c r="H57" s="63">
        <f t="shared" si="17"/>
        <v>-8000</v>
      </c>
      <c r="I57" s="63">
        <f t="shared" si="18"/>
        <v>-10000</v>
      </c>
    </row>
    <row r="58" spans="1:9" ht="18.75">
      <c r="A58" s="74">
        <v>42175</v>
      </c>
      <c r="B58" s="75">
        <v>0</v>
      </c>
      <c r="C58" s="63">
        <f t="shared" si="12"/>
        <v>-2000</v>
      </c>
      <c r="D58" s="63">
        <f t="shared" si="13"/>
        <v>-3000</v>
      </c>
      <c r="E58" s="63">
        <f t="shared" si="14"/>
        <v>-4000</v>
      </c>
      <c r="F58" s="63">
        <f t="shared" si="15"/>
        <v>-5000</v>
      </c>
      <c r="G58" s="63">
        <f t="shared" si="16"/>
        <v>-6000</v>
      </c>
      <c r="H58" s="63">
        <f t="shared" si="17"/>
        <v>-8000</v>
      </c>
      <c r="I58" s="63">
        <f t="shared" si="18"/>
        <v>-10000</v>
      </c>
    </row>
    <row r="59" spans="1:9" ht="18.75">
      <c r="A59" s="74">
        <v>42176</v>
      </c>
      <c r="B59" s="75">
        <v>0</v>
      </c>
      <c r="C59" s="63">
        <f t="shared" si="12"/>
        <v>-2000</v>
      </c>
      <c r="D59" s="63">
        <f t="shared" si="13"/>
        <v>-3000</v>
      </c>
      <c r="E59" s="63">
        <f t="shared" si="14"/>
        <v>-4000</v>
      </c>
      <c r="F59" s="63">
        <f t="shared" si="15"/>
        <v>-5000</v>
      </c>
      <c r="G59" s="63">
        <f t="shared" si="16"/>
        <v>-6000</v>
      </c>
      <c r="H59" s="63">
        <f t="shared" si="17"/>
        <v>-8000</v>
      </c>
      <c r="I59" s="63">
        <f t="shared" si="18"/>
        <v>-10000</v>
      </c>
    </row>
    <row r="60" spans="1:9" ht="18.75">
      <c r="A60" s="74">
        <v>42182</v>
      </c>
      <c r="B60" s="75">
        <v>2850</v>
      </c>
      <c r="C60" s="63">
        <f t="shared" si="12"/>
        <v>26500</v>
      </c>
      <c r="D60" s="63">
        <f t="shared" si="13"/>
        <v>39750</v>
      </c>
      <c r="E60" s="63">
        <f t="shared" si="14"/>
        <v>53000</v>
      </c>
      <c r="F60" s="63">
        <f t="shared" si="15"/>
        <v>66250</v>
      </c>
      <c r="G60" s="63">
        <f t="shared" si="16"/>
        <v>79500</v>
      </c>
      <c r="H60" s="63">
        <f t="shared" si="17"/>
        <v>106000</v>
      </c>
      <c r="I60" s="63">
        <f t="shared" si="18"/>
        <v>132500</v>
      </c>
    </row>
    <row r="61" spans="1:9" ht="18.75">
      <c r="A61" s="74">
        <v>42183</v>
      </c>
      <c r="B61" s="75">
        <v>1000</v>
      </c>
      <c r="C61" s="63">
        <f t="shared" si="12"/>
        <v>8000</v>
      </c>
      <c r="D61" s="63">
        <f t="shared" si="13"/>
        <v>12000</v>
      </c>
      <c r="E61" s="63">
        <f t="shared" si="14"/>
        <v>16000</v>
      </c>
      <c r="F61" s="63">
        <f t="shared" si="15"/>
        <v>20000</v>
      </c>
      <c r="G61" s="63">
        <f t="shared" si="16"/>
        <v>24000</v>
      </c>
      <c r="H61" s="63">
        <f t="shared" si="17"/>
        <v>32000</v>
      </c>
      <c r="I61" s="63">
        <f t="shared" si="18"/>
        <v>40000</v>
      </c>
    </row>
    <row r="62" spans="1:9" ht="18.75">
      <c r="A62" s="74">
        <v>42189</v>
      </c>
      <c r="B62" s="75">
        <v>0</v>
      </c>
      <c r="C62" s="63">
        <f t="shared" si="12"/>
        <v>-2000</v>
      </c>
      <c r="D62" s="63">
        <f t="shared" si="13"/>
        <v>-3000</v>
      </c>
      <c r="E62" s="63">
        <f t="shared" si="14"/>
        <v>-4000</v>
      </c>
      <c r="F62" s="63">
        <f t="shared" si="15"/>
        <v>-5000</v>
      </c>
      <c r="G62" s="63">
        <f t="shared" si="16"/>
        <v>-6000</v>
      </c>
      <c r="H62" s="63">
        <f t="shared" si="17"/>
        <v>-8000</v>
      </c>
      <c r="I62" s="63">
        <f t="shared" si="18"/>
        <v>-10000</v>
      </c>
    </row>
    <row r="63" spans="1:9" ht="18.75">
      <c r="A63" s="74">
        <v>42190</v>
      </c>
      <c r="B63" s="75">
        <v>0</v>
      </c>
      <c r="C63" s="63">
        <f t="shared" si="12"/>
        <v>-2000</v>
      </c>
      <c r="D63" s="63">
        <f t="shared" si="13"/>
        <v>-3000</v>
      </c>
      <c r="E63" s="63">
        <f t="shared" si="14"/>
        <v>-4000</v>
      </c>
      <c r="F63" s="63">
        <f t="shared" si="15"/>
        <v>-5000</v>
      </c>
      <c r="G63" s="63">
        <f t="shared" si="16"/>
        <v>-6000</v>
      </c>
      <c r="H63" s="63">
        <f t="shared" si="17"/>
        <v>-8000</v>
      </c>
      <c r="I63" s="63">
        <f t="shared" si="18"/>
        <v>-10000</v>
      </c>
    </row>
    <row r="64" spans="1:9" ht="18.75">
      <c r="A64" s="74">
        <v>42196</v>
      </c>
      <c r="B64" s="75">
        <v>1120</v>
      </c>
      <c r="C64" s="63">
        <f t="shared" si="12"/>
        <v>9200</v>
      </c>
      <c r="D64" s="63">
        <f t="shared" si="13"/>
        <v>13800</v>
      </c>
      <c r="E64" s="63">
        <f t="shared" si="14"/>
        <v>18400</v>
      </c>
      <c r="F64" s="63">
        <f t="shared" si="15"/>
        <v>23000</v>
      </c>
      <c r="G64" s="63">
        <f t="shared" si="16"/>
        <v>27600</v>
      </c>
      <c r="H64" s="63">
        <f t="shared" si="17"/>
        <v>36800</v>
      </c>
      <c r="I64" s="63">
        <f t="shared" si="18"/>
        <v>46000</v>
      </c>
    </row>
    <row r="65" spans="1:9" ht="18.75">
      <c r="A65" s="74">
        <v>42197</v>
      </c>
      <c r="B65" s="75">
        <v>1500</v>
      </c>
      <c r="C65" s="63">
        <f t="shared" si="12"/>
        <v>13000</v>
      </c>
      <c r="D65" s="63">
        <f t="shared" si="13"/>
        <v>19500</v>
      </c>
      <c r="E65" s="63">
        <f t="shared" si="14"/>
        <v>26000</v>
      </c>
      <c r="F65" s="63">
        <f t="shared" si="15"/>
        <v>32500</v>
      </c>
      <c r="G65" s="63">
        <f t="shared" si="16"/>
        <v>39000</v>
      </c>
      <c r="H65" s="63">
        <f t="shared" si="17"/>
        <v>52000</v>
      </c>
      <c r="I65" s="63">
        <f t="shared" si="18"/>
        <v>65000</v>
      </c>
    </row>
    <row r="66" spans="1:9" ht="18.75">
      <c r="A66" s="74">
        <v>42203</v>
      </c>
      <c r="B66" s="75">
        <v>0</v>
      </c>
      <c r="C66" s="63">
        <f t="shared" si="12"/>
        <v>-2000</v>
      </c>
      <c r="D66" s="63">
        <f t="shared" si="13"/>
        <v>-3000</v>
      </c>
      <c r="E66" s="63">
        <f t="shared" si="14"/>
        <v>-4000</v>
      </c>
      <c r="F66" s="63">
        <f t="shared" si="15"/>
        <v>-5000</v>
      </c>
      <c r="G66" s="63">
        <f t="shared" si="16"/>
        <v>-6000</v>
      </c>
      <c r="H66" s="63">
        <f t="shared" si="17"/>
        <v>-8000</v>
      </c>
      <c r="I66" s="63">
        <f t="shared" si="18"/>
        <v>-10000</v>
      </c>
    </row>
    <row r="67" spans="1:9" ht="18.75">
      <c r="A67" s="74">
        <v>42204</v>
      </c>
      <c r="B67" s="75">
        <v>0</v>
      </c>
      <c r="C67" s="63">
        <f t="shared" si="12"/>
        <v>-2000</v>
      </c>
      <c r="D67" s="63">
        <f t="shared" si="13"/>
        <v>-3000</v>
      </c>
      <c r="E67" s="63">
        <f t="shared" si="14"/>
        <v>-4000</v>
      </c>
      <c r="F67" s="63">
        <f t="shared" si="15"/>
        <v>-5000</v>
      </c>
      <c r="G67" s="63">
        <f t="shared" si="16"/>
        <v>-6000</v>
      </c>
      <c r="H67" s="63">
        <f t="shared" si="17"/>
        <v>-8000</v>
      </c>
      <c r="I67" s="63">
        <f t="shared" si="18"/>
        <v>-10000</v>
      </c>
    </row>
    <row r="68" spans="1:9" ht="18.75">
      <c r="A68" s="74">
        <v>42210</v>
      </c>
      <c r="B68" s="75">
        <v>0</v>
      </c>
      <c r="C68" s="63">
        <f t="shared" si="12"/>
        <v>-2000</v>
      </c>
      <c r="D68" s="63">
        <f t="shared" si="13"/>
        <v>-3000</v>
      </c>
      <c r="E68" s="63">
        <f t="shared" si="14"/>
        <v>-4000</v>
      </c>
      <c r="F68" s="63">
        <f t="shared" si="15"/>
        <v>-5000</v>
      </c>
      <c r="G68" s="63">
        <f t="shared" si="16"/>
        <v>-6000</v>
      </c>
      <c r="H68" s="63">
        <f t="shared" si="17"/>
        <v>-8000</v>
      </c>
      <c r="I68" s="63">
        <f t="shared" si="18"/>
        <v>-10000</v>
      </c>
    </row>
    <row r="69" spans="1:9" ht="18.75">
      <c r="A69" s="74">
        <v>42211</v>
      </c>
      <c r="B69" s="75">
        <v>0</v>
      </c>
      <c r="C69" s="63">
        <f t="shared" si="12"/>
        <v>-2000</v>
      </c>
      <c r="D69" s="63">
        <f t="shared" si="13"/>
        <v>-3000</v>
      </c>
      <c r="E69" s="63">
        <f t="shared" si="14"/>
        <v>-4000</v>
      </c>
      <c r="F69" s="63">
        <f t="shared" si="15"/>
        <v>-5000</v>
      </c>
      <c r="G69" s="63">
        <f t="shared" si="16"/>
        <v>-6000</v>
      </c>
      <c r="H69" s="63">
        <f t="shared" si="17"/>
        <v>-8000</v>
      </c>
      <c r="I69" s="63">
        <f t="shared" si="18"/>
        <v>-10000</v>
      </c>
    </row>
    <row r="70" spans="1:9" ht="18.75">
      <c r="A70" s="74">
        <v>42217</v>
      </c>
      <c r="B70" s="75">
        <v>2450</v>
      </c>
      <c r="C70" s="63">
        <f t="shared" si="12"/>
        <v>22500</v>
      </c>
      <c r="D70" s="63">
        <f t="shared" si="13"/>
        <v>33750</v>
      </c>
      <c r="E70" s="63">
        <f t="shared" si="14"/>
        <v>45000</v>
      </c>
      <c r="F70" s="63">
        <f t="shared" si="15"/>
        <v>56250</v>
      </c>
      <c r="G70" s="63">
        <f t="shared" si="16"/>
        <v>67500</v>
      </c>
      <c r="H70" s="63">
        <f t="shared" si="17"/>
        <v>90000</v>
      </c>
      <c r="I70" s="63">
        <f t="shared" si="18"/>
        <v>112500</v>
      </c>
    </row>
    <row r="71" spans="1:9" ht="18.75">
      <c r="A71" s="74">
        <v>42218</v>
      </c>
      <c r="B71" s="75">
        <v>0</v>
      </c>
      <c r="C71" s="63">
        <f t="shared" si="12"/>
        <v>-2000</v>
      </c>
      <c r="D71" s="63">
        <f t="shared" si="13"/>
        <v>-3000</v>
      </c>
      <c r="E71" s="63">
        <f t="shared" si="14"/>
        <v>-4000</v>
      </c>
      <c r="F71" s="63">
        <f t="shared" si="15"/>
        <v>-5000</v>
      </c>
      <c r="G71" s="63">
        <f t="shared" si="16"/>
        <v>-6000</v>
      </c>
      <c r="H71" s="63">
        <f t="shared" si="17"/>
        <v>-8000</v>
      </c>
      <c r="I71" s="63">
        <f t="shared" si="18"/>
        <v>-10000</v>
      </c>
    </row>
    <row r="72" spans="1:9" ht="18.75">
      <c r="A72" s="74">
        <v>42224</v>
      </c>
      <c r="B72" s="75">
        <v>0</v>
      </c>
      <c r="C72" s="63">
        <f t="shared" si="12"/>
        <v>-2000</v>
      </c>
      <c r="D72" s="63">
        <f t="shared" si="13"/>
        <v>-3000</v>
      </c>
      <c r="E72" s="63">
        <f t="shared" si="14"/>
        <v>-4000</v>
      </c>
      <c r="F72" s="63">
        <f t="shared" si="15"/>
        <v>-5000</v>
      </c>
      <c r="G72" s="63">
        <f t="shared" si="16"/>
        <v>-6000</v>
      </c>
      <c r="H72" s="63">
        <f t="shared" si="17"/>
        <v>-8000</v>
      </c>
      <c r="I72" s="63">
        <f t="shared" si="18"/>
        <v>-10000</v>
      </c>
    </row>
    <row r="73" spans="1:9" ht="18.75">
      <c r="A73" s="74">
        <v>42225</v>
      </c>
      <c r="B73" s="75">
        <v>2400</v>
      </c>
      <c r="C73" s="63">
        <f t="shared" si="12"/>
        <v>22000</v>
      </c>
      <c r="D73" s="63">
        <f t="shared" si="13"/>
        <v>33000</v>
      </c>
      <c r="E73" s="63">
        <f t="shared" si="14"/>
        <v>44000</v>
      </c>
      <c r="F73" s="63">
        <f t="shared" si="15"/>
        <v>55000</v>
      </c>
      <c r="G73" s="63">
        <f t="shared" si="16"/>
        <v>66000</v>
      </c>
      <c r="H73" s="63">
        <f t="shared" si="17"/>
        <v>88000</v>
      </c>
      <c r="I73" s="63">
        <f t="shared" si="18"/>
        <v>110000</v>
      </c>
    </row>
    <row r="74" spans="1:9" ht="18.75">
      <c r="A74" s="74">
        <v>42231</v>
      </c>
      <c r="B74" s="75">
        <v>0</v>
      </c>
      <c r="C74" s="63">
        <f t="shared" si="12"/>
        <v>-2000</v>
      </c>
      <c r="D74" s="63">
        <f t="shared" si="13"/>
        <v>-3000</v>
      </c>
      <c r="E74" s="63">
        <f t="shared" si="14"/>
        <v>-4000</v>
      </c>
      <c r="F74" s="63">
        <f t="shared" si="15"/>
        <v>-5000</v>
      </c>
      <c r="G74" s="63">
        <f t="shared" si="16"/>
        <v>-6000</v>
      </c>
      <c r="H74" s="63">
        <f t="shared" si="17"/>
        <v>-8000</v>
      </c>
      <c r="I74" s="63">
        <f t="shared" si="18"/>
        <v>-10000</v>
      </c>
    </row>
    <row r="75" spans="1:9" ht="18.75">
      <c r="A75" s="74">
        <v>42232</v>
      </c>
      <c r="B75" s="75">
        <v>0</v>
      </c>
      <c r="C75" s="63">
        <f t="shared" si="12"/>
        <v>-2000</v>
      </c>
      <c r="D75" s="63">
        <f t="shared" si="13"/>
        <v>-3000</v>
      </c>
      <c r="E75" s="63">
        <f t="shared" si="14"/>
        <v>-4000</v>
      </c>
      <c r="F75" s="63">
        <f t="shared" si="15"/>
        <v>-5000</v>
      </c>
      <c r="G75" s="63">
        <f t="shared" si="16"/>
        <v>-6000</v>
      </c>
      <c r="H75" s="63">
        <f t="shared" si="17"/>
        <v>-8000</v>
      </c>
      <c r="I75" s="63">
        <f t="shared" si="18"/>
        <v>-10000</v>
      </c>
    </row>
    <row r="76" spans="1:9" ht="18.75">
      <c r="A76" s="74">
        <v>42238</v>
      </c>
      <c r="B76" s="75">
        <v>0</v>
      </c>
      <c r="C76" s="63">
        <f t="shared" si="12"/>
        <v>-2000</v>
      </c>
      <c r="D76" s="63">
        <f t="shared" si="13"/>
        <v>-3000</v>
      </c>
      <c r="E76" s="63">
        <f t="shared" si="14"/>
        <v>-4000</v>
      </c>
      <c r="F76" s="63">
        <f t="shared" si="15"/>
        <v>-5000</v>
      </c>
      <c r="G76" s="63">
        <f t="shared" si="16"/>
        <v>-6000</v>
      </c>
      <c r="H76" s="63">
        <f t="shared" si="17"/>
        <v>-8000</v>
      </c>
      <c r="I76" s="63">
        <f t="shared" si="18"/>
        <v>-10000</v>
      </c>
    </row>
    <row r="77" spans="1:9" ht="18.75">
      <c r="A77" s="74">
        <v>42239</v>
      </c>
      <c r="B77" s="75">
        <v>2760</v>
      </c>
      <c r="C77" s="63">
        <f t="shared" si="12"/>
        <v>25600</v>
      </c>
      <c r="D77" s="63">
        <f t="shared" si="13"/>
        <v>38400</v>
      </c>
      <c r="E77" s="63">
        <f t="shared" si="14"/>
        <v>51200</v>
      </c>
      <c r="F77" s="63">
        <f t="shared" si="15"/>
        <v>64000</v>
      </c>
      <c r="G77" s="63">
        <f t="shared" si="16"/>
        <v>76800</v>
      </c>
      <c r="H77" s="63">
        <f t="shared" si="17"/>
        <v>102400</v>
      </c>
      <c r="I77" s="63">
        <f t="shared" si="18"/>
        <v>128000</v>
      </c>
    </row>
    <row r="78" spans="1:9" ht="18.75">
      <c r="A78" s="74">
        <v>42245</v>
      </c>
      <c r="B78" s="75">
        <v>0</v>
      </c>
      <c r="C78" s="63">
        <f t="shared" si="12"/>
        <v>-2000</v>
      </c>
      <c r="D78" s="63">
        <f t="shared" si="13"/>
        <v>-3000</v>
      </c>
      <c r="E78" s="63">
        <f t="shared" si="14"/>
        <v>-4000</v>
      </c>
      <c r="F78" s="63">
        <f t="shared" si="15"/>
        <v>-5000</v>
      </c>
      <c r="G78" s="63">
        <f t="shared" si="16"/>
        <v>-6000</v>
      </c>
      <c r="H78" s="63">
        <f t="shared" si="17"/>
        <v>-8000</v>
      </c>
      <c r="I78" s="63">
        <f t="shared" si="18"/>
        <v>-10000</v>
      </c>
    </row>
    <row r="79" spans="1:9" ht="18.75">
      <c r="A79" s="74">
        <v>42246</v>
      </c>
      <c r="B79" s="75">
        <v>0</v>
      </c>
      <c r="C79" s="63">
        <f t="shared" si="12"/>
        <v>-2000</v>
      </c>
      <c r="D79" s="63">
        <f t="shared" si="13"/>
        <v>-3000</v>
      </c>
      <c r="E79" s="63">
        <f t="shared" si="14"/>
        <v>-4000</v>
      </c>
      <c r="F79" s="63">
        <f t="shared" si="15"/>
        <v>-5000</v>
      </c>
      <c r="G79" s="63">
        <f t="shared" si="16"/>
        <v>-6000</v>
      </c>
      <c r="H79" s="63">
        <f t="shared" si="17"/>
        <v>-8000</v>
      </c>
      <c r="I79" s="63">
        <f t="shared" si="18"/>
        <v>-10000</v>
      </c>
    </row>
    <row r="80" spans="1:9" ht="18.75">
      <c r="A80" s="74">
        <v>42252</v>
      </c>
      <c r="B80" s="75">
        <v>0</v>
      </c>
      <c r="C80" s="63">
        <f t="shared" si="12"/>
        <v>-2000</v>
      </c>
      <c r="D80" s="63">
        <f t="shared" si="13"/>
        <v>-3000</v>
      </c>
      <c r="E80" s="63">
        <f t="shared" si="14"/>
        <v>-4000</v>
      </c>
      <c r="F80" s="63">
        <f t="shared" si="15"/>
        <v>-5000</v>
      </c>
      <c r="G80" s="63">
        <f t="shared" si="16"/>
        <v>-6000</v>
      </c>
      <c r="H80" s="63">
        <f t="shared" si="17"/>
        <v>-8000</v>
      </c>
      <c r="I80" s="63">
        <f t="shared" si="18"/>
        <v>-10000</v>
      </c>
    </row>
    <row r="81" spans="1:9" ht="18.75">
      <c r="A81" s="74">
        <v>42253</v>
      </c>
      <c r="B81" s="75">
        <v>0</v>
      </c>
      <c r="C81" s="63">
        <f t="shared" si="12"/>
        <v>-2000</v>
      </c>
      <c r="D81" s="63">
        <f t="shared" si="13"/>
        <v>-3000</v>
      </c>
      <c r="E81" s="63">
        <f t="shared" si="14"/>
        <v>-4000</v>
      </c>
      <c r="F81" s="63">
        <f t="shared" si="15"/>
        <v>-5000</v>
      </c>
      <c r="G81" s="63">
        <f t="shared" si="16"/>
        <v>-6000</v>
      </c>
      <c r="H81" s="63">
        <f t="shared" si="17"/>
        <v>-8000</v>
      </c>
      <c r="I81" s="63">
        <f t="shared" si="18"/>
        <v>-10000</v>
      </c>
    </row>
    <row r="82" spans="1:9" ht="18.75">
      <c r="A82" s="74">
        <v>42259</v>
      </c>
      <c r="B82" s="75">
        <v>0</v>
      </c>
      <c r="C82" s="63">
        <f t="shared" si="12"/>
        <v>-2000</v>
      </c>
      <c r="D82" s="63">
        <f t="shared" si="13"/>
        <v>-3000</v>
      </c>
      <c r="E82" s="63">
        <f t="shared" si="14"/>
        <v>-4000</v>
      </c>
      <c r="F82" s="63">
        <f t="shared" si="15"/>
        <v>-5000</v>
      </c>
      <c r="G82" s="63">
        <f t="shared" si="16"/>
        <v>-6000</v>
      </c>
      <c r="H82" s="63">
        <f t="shared" si="17"/>
        <v>-8000</v>
      </c>
      <c r="I82" s="63">
        <f t="shared" si="18"/>
        <v>-10000</v>
      </c>
    </row>
    <row r="83" spans="1:9" ht="18.75">
      <c r="A83" s="74">
        <v>42260</v>
      </c>
      <c r="B83" s="75">
        <v>8880</v>
      </c>
      <c r="C83" s="63">
        <f t="shared" si="12"/>
        <v>86800</v>
      </c>
      <c r="D83" s="63">
        <f t="shared" si="13"/>
        <v>130200</v>
      </c>
      <c r="E83" s="63">
        <f t="shared" si="14"/>
        <v>173600</v>
      </c>
      <c r="F83" s="63">
        <f t="shared" si="15"/>
        <v>217000</v>
      </c>
      <c r="G83" s="63">
        <f t="shared" si="16"/>
        <v>260400</v>
      </c>
      <c r="H83" s="63">
        <f t="shared" si="17"/>
        <v>347200</v>
      </c>
      <c r="I83" s="63">
        <f t="shared" si="18"/>
        <v>434000</v>
      </c>
    </row>
    <row r="84" spans="1:9" ht="18.75">
      <c r="A84" s="74">
        <v>42266</v>
      </c>
      <c r="B84" s="75">
        <v>0</v>
      </c>
      <c r="C84" s="63">
        <f t="shared" si="12"/>
        <v>-2000</v>
      </c>
      <c r="D84" s="63">
        <f t="shared" si="13"/>
        <v>-3000</v>
      </c>
      <c r="E84" s="63">
        <f t="shared" si="14"/>
        <v>-4000</v>
      </c>
      <c r="F84" s="63">
        <f t="shared" si="15"/>
        <v>-5000</v>
      </c>
      <c r="G84" s="63">
        <f t="shared" si="16"/>
        <v>-6000</v>
      </c>
      <c r="H84" s="63">
        <f t="shared" si="17"/>
        <v>-8000</v>
      </c>
      <c r="I84" s="63">
        <f t="shared" si="18"/>
        <v>-10000</v>
      </c>
    </row>
    <row r="85" spans="1:9" ht="18.75">
      <c r="A85" s="74">
        <v>42267</v>
      </c>
      <c r="B85" s="75">
        <v>5400</v>
      </c>
      <c r="C85" s="63">
        <f t="shared" si="12"/>
        <v>52000</v>
      </c>
      <c r="D85" s="63">
        <f t="shared" si="13"/>
        <v>78000</v>
      </c>
      <c r="E85" s="63">
        <f t="shared" si="14"/>
        <v>104000</v>
      </c>
      <c r="F85" s="63">
        <f t="shared" si="15"/>
        <v>130000</v>
      </c>
      <c r="G85" s="63">
        <f t="shared" si="16"/>
        <v>156000</v>
      </c>
      <c r="H85" s="63">
        <f t="shared" si="17"/>
        <v>208000</v>
      </c>
      <c r="I85" s="63">
        <f t="shared" si="18"/>
        <v>260000</v>
      </c>
    </row>
    <row r="86" spans="1:9" ht="18.75">
      <c r="A86" s="74">
        <v>42273</v>
      </c>
      <c r="B86" s="75">
        <v>0</v>
      </c>
      <c r="C86" s="63">
        <f t="shared" si="12"/>
        <v>-2000</v>
      </c>
      <c r="D86" s="63">
        <f t="shared" si="13"/>
        <v>-3000</v>
      </c>
      <c r="E86" s="63">
        <f t="shared" si="14"/>
        <v>-4000</v>
      </c>
      <c r="F86" s="63">
        <f t="shared" si="15"/>
        <v>-5000</v>
      </c>
      <c r="G86" s="63">
        <f t="shared" si="16"/>
        <v>-6000</v>
      </c>
      <c r="H86" s="63">
        <f t="shared" si="17"/>
        <v>-8000</v>
      </c>
      <c r="I86" s="63">
        <f t="shared" si="18"/>
        <v>-10000</v>
      </c>
    </row>
    <row r="87" spans="1:9" ht="18.75">
      <c r="A87" s="74">
        <v>42274</v>
      </c>
      <c r="B87" s="75">
        <v>0</v>
      </c>
      <c r="C87" s="63">
        <f t="shared" si="12"/>
        <v>-2000</v>
      </c>
      <c r="D87" s="63">
        <f t="shared" si="13"/>
        <v>-3000</v>
      </c>
      <c r="E87" s="63">
        <f t="shared" si="14"/>
        <v>-4000</v>
      </c>
      <c r="F87" s="63">
        <f t="shared" si="15"/>
        <v>-5000</v>
      </c>
      <c r="G87" s="63">
        <f t="shared" si="16"/>
        <v>-6000</v>
      </c>
      <c r="H87" s="63">
        <f t="shared" si="17"/>
        <v>-8000</v>
      </c>
      <c r="I87" s="63">
        <f t="shared" si="18"/>
        <v>-10000</v>
      </c>
    </row>
    <row r="88" spans="1:9" ht="18.75">
      <c r="A88" s="74">
        <v>42280</v>
      </c>
      <c r="B88" s="75">
        <v>0</v>
      </c>
      <c r="C88" s="63">
        <f t="shared" si="12"/>
        <v>-2000</v>
      </c>
      <c r="D88" s="63">
        <f t="shared" si="13"/>
        <v>-3000</v>
      </c>
      <c r="E88" s="63">
        <f t="shared" si="14"/>
        <v>-4000</v>
      </c>
      <c r="F88" s="63">
        <f t="shared" si="15"/>
        <v>-5000</v>
      </c>
      <c r="G88" s="63">
        <f t="shared" si="16"/>
        <v>-6000</v>
      </c>
      <c r="H88" s="63">
        <f t="shared" si="17"/>
        <v>-8000</v>
      </c>
      <c r="I88" s="63">
        <f t="shared" si="18"/>
        <v>-10000</v>
      </c>
    </row>
    <row r="89" spans="1:9" ht="18.75">
      <c r="A89" s="74">
        <v>42281</v>
      </c>
      <c r="B89" s="75">
        <v>0</v>
      </c>
      <c r="C89" s="63">
        <f t="shared" si="12"/>
        <v>-2000</v>
      </c>
      <c r="D89" s="63">
        <f t="shared" si="13"/>
        <v>-3000</v>
      </c>
      <c r="E89" s="63">
        <f t="shared" si="14"/>
        <v>-4000</v>
      </c>
      <c r="F89" s="63">
        <f t="shared" si="15"/>
        <v>-5000</v>
      </c>
      <c r="G89" s="63">
        <f t="shared" si="16"/>
        <v>-6000</v>
      </c>
      <c r="H89" s="63">
        <f t="shared" si="17"/>
        <v>-8000</v>
      </c>
      <c r="I89" s="63">
        <f t="shared" si="18"/>
        <v>-10000</v>
      </c>
    </row>
    <row r="90" spans="1:9" ht="18.75">
      <c r="A90" s="74">
        <v>42287</v>
      </c>
      <c r="B90" s="75">
        <v>0</v>
      </c>
      <c r="C90" s="63">
        <f t="shared" si="12"/>
        <v>-2000</v>
      </c>
      <c r="D90" s="63">
        <f t="shared" si="13"/>
        <v>-3000</v>
      </c>
      <c r="E90" s="63">
        <f t="shared" si="14"/>
        <v>-4000</v>
      </c>
      <c r="F90" s="63">
        <f t="shared" si="15"/>
        <v>-5000</v>
      </c>
      <c r="G90" s="63">
        <f t="shared" si="16"/>
        <v>-6000</v>
      </c>
      <c r="H90" s="63">
        <f t="shared" si="17"/>
        <v>-8000</v>
      </c>
      <c r="I90" s="63">
        <f t="shared" si="18"/>
        <v>-10000</v>
      </c>
    </row>
    <row r="91" spans="1:9" ht="18.75">
      <c r="A91" s="74">
        <v>42288</v>
      </c>
      <c r="B91" s="75">
        <v>12050</v>
      </c>
      <c r="C91" s="63">
        <f t="shared" si="12"/>
        <v>118500</v>
      </c>
      <c r="D91" s="63">
        <f t="shared" si="13"/>
        <v>177750</v>
      </c>
      <c r="E91" s="63">
        <f t="shared" si="14"/>
        <v>237000</v>
      </c>
      <c r="F91" s="63">
        <f t="shared" si="15"/>
        <v>296250</v>
      </c>
      <c r="G91" s="63">
        <f t="shared" si="16"/>
        <v>355500</v>
      </c>
      <c r="H91" s="63">
        <f t="shared" si="17"/>
        <v>474000</v>
      </c>
      <c r="I91" s="63">
        <f t="shared" si="18"/>
        <v>592500</v>
      </c>
    </row>
    <row r="92" spans="1:9" ht="18.75">
      <c r="A92" s="74">
        <v>42294</v>
      </c>
      <c r="B92" s="75">
        <v>0</v>
      </c>
      <c r="C92" s="63">
        <f t="shared" si="12"/>
        <v>-2000</v>
      </c>
      <c r="D92" s="63">
        <f t="shared" si="13"/>
        <v>-3000</v>
      </c>
      <c r="E92" s="63">
        <f t="shared" si="14"/>
        <v>-4000</v>
      </c>
      <c r="F92" s="63">
        <f t="shared" si="15"/>
        <v>-5000</v>
      </c>
      <c r="G92" s="63">
        <f t="shared" si="16"/>
        <v>-6000</v>
      </c>
      <c r="H92" s="63">
        <f t="shared" si="17"/>
        <v>-8000</v>
      </c>
      <c r="I92" s="63">
        <f t="shared" si="18"/>
        <v>-10000</v>
      </c>
    </row>
    <row r="93" spans="1:9" ht="18.75">
      <c r="A93" s="74">
        <v>42295</v>
      </c>
      <c r="B93" s="75">
        <v>0</v>
      </c>
      <c r="C93" s="63">
        <f t="shared" si="12"/>
        <v>-2000</v>
      </c>
      <c r="D93" s="63">
        <f t="shared" si="13"/>
        <v>-3000</v>
      </c>
      <c r="E93" s="63">
        <f t="shared" si="14"/>
        <v>-4000</v>
      </c>
      <c r="F93" s="63">
        <f t="shared" si="15"/>
        <v>-5000</v>
      </c>
      <c r="G93" s="63">
        <f t="shared" si="16"/>
        <v>-6000</v>
      </c>
      <c r="H93" s="63">
        <f t="shared" si="17"/>
        <v>-8000</v>
      </c>
      <c r="I93" s="63">
        <f t="shared" si="18"/>
        <v>-10000</v>
      </c>
    </row>
    <row r="94" spans="1:9" ht="18.75">
      <c r="A94" s="74">
        <v>42301</v>
      </c>
      <c r="B94" s="75">
        <v>5030</v>
      </c>
      <c r="C94" s="63">
        <f t="shared" si="12"/>
        <v>48300</v>
      </c>
      <c r="D94" s="63">
        <f t="shared" si="13"/>
        <v>72450</v>
      </c>
      <c r="E94" s="63">
        <f t="shared" si="14"/>
        <v>96600</v>
      </c>
      <c r="F94" s="63">
        <f t="shared" si="15"/>
        <v>120750</v>
      </c>
      <c r="G94" s="63">
        <f t="shared" si="16"/>
        <v>144900</v>
      </c>
      <c r="H94" s="63">
        <f t="shared" si="17"/>
        <v>193200</v>
      </c>
      <c r="I94" s="63">
        <f t="shared" si="18"/>
        <v>241500</v>
      </c>
    </row>
    <row r="95" spans="1:9" ht="18.75">
      <c r="A95" s="74">
        <v>42302</v>
      </c>
      <c r="B95" s="75">
        <v>3550</v>
      </c>
      <c r="C95" s="63">
        <f t="shared" si="12"/>
        <v>33500</v>
      </c>
      <c r="D95" s="63">
        <f t="shared" si="13"/>
        <v>50250</v>
      </c>
      <c r="E95" s="63">
        <f t="shared" si="14"/>
        <v>67000</v>
      </c>
      <c r="F95" s="63">
        <f t="shared" si="15"/>
        <v>83750</v>
      </c>
      <c r="G95" s="63">
        <f t="shared" si="16"/>
        <v>100500</v>
      </c>
      <c r="H95" s="63">
        <f t="shared" si="17"/>
        <v>134000</v>
      </c>
      <c r="I95" s="63">
        <f t="shared" si="18"/>
        <v>167500</v>
      </c>
    </row>
    <row r="96" spans="1:9" ht="18.75">
      <c r="A96" s="74">
        <v>42308</v>
      </c>
      <c r="B96" s="75">
        <v>0</v>
      </c>
      <c r="C96" s="63">
        <f t="shared" si="12"/>
        <v>-2000</v>
      </c>
      <c r="D96" s="63">
        <f t="shared" si="13"/>
        <v>-3000</v>
      </c>
      <c r="E96" s="63">
        <f t="shared" si="14"/>
        <v>-4000</v>
      </c>
      <c r="F96" s="63">
        <f t="shared" si="15"/>
        <v>-5000</v>
      </c>
      <c r="G96" s="63">
        <f t="shared" si="16"/>
        <v>-6000</v>
      </c>
      <c r="H96" s="63">
        <f t="shared" si="17"/>
        <v>-8000</v>
      </c>
      <c r="I96" s="63">
        <f t="shared" si="18"/>
        <v>-10000</v>
      </c>
    </row>
    <row r="97" spans="1:9" ht="18.75">
      <c r="A97" s="74">
        <v>42309</v>
      </c>
      <c r="B97" s="75">
        <v>0</v>
      </c>
      <c r="C97" s="63">
        <f t="shared" si="12"/>
        <v>-2000</v>
      </c>
      <c r="D97" s="63">
        <f t="shared" si="13"/>
        <v>-3000</v>
      </c>
      <c r="E97" s="63">
        <f t="shared" si="14"/>
        <v>-4000</v>
      </c>
      <c r="F97" s="63">
        <f t="shared" si="15"/>
        <v>-5000</v>
      </c>
      <c r="G97" s="63">
        <f t="shared" si="16"/>
        <v>-6000</v>
      </c>
      <c r="H97" s="63">
        <f t="shared" si="17"/>
        <v>-8000</v>
      </c>
      <c r="I97" s="63">
        <f t="shared" si="18"/>
        <v>-10000</v>
      </c>
    </row>
    <row r="98" spans="1:9" ht="18.75">
      <c r="A98" s="74">
        <v>42315</v>
      </c>
      <c r="B98" s="75">
        <v>0</v>
      </c>
      <c r="C98" s="63">
        <f t="shared" si="12"/>
        <v>-2000</v>
      </c>
      <c r="D98" s="63">
        <f t="shared" si="13"/>
        <v>-3000</v>
      </c>
      <c r="E98" s="63">
        <f t="shared" si="14"/>
        <v>-4000</v>
      </c>
      <c r="F98" s="63">
        <f t="shared" si="15"/>
        <v>-5000</v>
      </c>
      <c r="G98" s="63">
        <f t="shared" si="16"/>
        <v>-6000</v>
      </c>
      <c r="H98" s="63">
        <f t="shared" si="17"/>
        <v>-8000</v>
      </c>
      <c r="I98" s="63">
        <f t="shared" si="18"/>
        <v>-10000</v>
      </c>
    </row>
    <row r="99" spans="1:9" ht="18.75">
      <c r="A99" s="74">
        <v>42316</v>
      </c>
      <c r="B99" s="75">
        <v>5900</v>
      </c>
      <c r="C99" s="63">
        <f t="shared" si="12"/>
        <v>57000</v>
      </c>
      <c r="D99" s="63">
        <f t="shared" si="13"/>
        <v>85500</v>
      </c>
      <c r="E99" s="63">
        <f t="shared" si="14"/>
        <v>114000</v>
      </c>
      <c r="F99" s="63">
        <f t="shared" si="15"/>
        <v>142500</v>
      </c>
      <c r="G99" s="63">
        <f t="shared" si="16"/>
        <v>171000</v>
      </c>
      <c r="H99" s="63">
        <f t="shared" si="17"/>
        <v>228000</v>
      </c>
      <c r="I99" s="63">
        <f t="shared" si="18"/>
        <v>285000</v>
      </c>
    </row>
    <row r="100" spans="1:9" ht="18.75">
      <c r="A100" s="74">
        <v>42322</v>
      </c>
      <c r="B100" s="75">
        <v>0</v>
      </c>
      <c r="C100" s="63">
        <f t="shared" si="12"/>
        <v>-2000</v>
      </c>
      <c r="D100" s="63">
        <f t="shared" si="13"/>
        <v>-3000</v>
      </c>
      <c r="E100" s="63">
        <f t="shared" si="14"/>
        <v>-4000</v>
      </c>
      <c r="F100" s="63">
        <f t="shared" si="15"/>
        <v>-5000</v>
      </c>
      <c r="G100" s="63">
        <f t="shared" si="16"/>
        <v>-6000</v>
      </c>
      <c r="H100" s="63">
        <f t="shared" si="17"/>
        <v>-8000</v>
      </c>
      <c r="I100" s="63">
        <f t="shared" si="18"/>
        <v>-10000</v>
      </c>
    </row>
    <row r="101" spans="1:9" ht="18.75">
      <c r="A101" s="74">
        <v>42323</v>
      </c>
      <c r="B101" s="75">
        <v>0</v>
      </c>
      <c r="C101" s="63">
        <f aca="true" t="shared" si="19" ref="C101:C164">IF(B101="","",B101*$C$1-$C$2)</f>
        <v>-2000</v>
      </c>
      <c r="D101" s="63">
        <f aca="true" t="shared" si="20" ref="D101:D164">IF(B101="","",B101*$D$1-$D$2)</f>
        <v>-3000</v>
      </c>
      <c r="E101" s="63">
        <f aca="true" t="shared" si="21" ref="E101:E164">IF(B101="","",B101*$E$1-$E$2)</f>
        <v>-4000</v>
      </c>
      <c r="F101" s="63">
        <f aca="true" t="shared" si="22" ref="F101:F164">IF(B101="","",B101*$F$1-$F$2)</f>
        <v>-5000</v>
      </c>
      <c r="G101" s="63">
        <f aca="true" t="shared" si="23" ref="G101:G164">IF(B101="","",B101*$G$1-$G$2)</f>
        <v>-6000</v>
      </c>
      <c r="H101" s="63">
        <f aca="true" t="shared" si="24" ref="H101:H164">IF(B101="","",B101*$H$1-$H$2)</f>
        <v>-8000</v>
      </c>
      <c r="I101" s="63">
        <f aca="true" t="shared" si="25" ref="I101:I164">IF(B101="","",B101*$I$1-$I$2)</f>
        <v>-10000</v>
      </c>
    </row>
    <row r="102" spans="1:9" ht="18.75">
      <c r="A102" s="74">
        <v>42329</v>
      </c>
      <c r="B102" s="75">
        <v>0</v>
      </c>
      <c r="C102" s="63">
        <f t="shared" si="19"/>
        <v>-2000</v>
      </c>
      <c r="D102" s="63">
        <f t="shared" si="20"/>
        <v>-3000</v>
      </c>
      <c r="E102" s="63">
        <f t="shared" si="21"/>
        <v>-4000</v>
      </c>
      <c r="F102" s="63">
        <f t="shared" si="22"/>
        <v>-5000</v>
      </c>
      <c r="G102" s="63">
        <f t="shared" si="23"/>
        <v>-6000</v>
      </c>
      <c r="H102" s="63">
        <f t="shared" si="24"/>
        <v>-8000</v>
      </c>
      <c r="I102" s="63">
        <f t="shared" si="25"/>
        <v>-10000</v>
      </c>
    </row>
    <row r="103" spans="1:9" ht="18.75">
      <c r="A103" s="74">
        <v>42330</v>
      </c>
      <c r="B103" s="75">
        <v>0</v>
      </c>
      <c r="C103" s="63">
        <f t="shared" si="19"/>
        <v>-2000</v>
      </c>
      <c r="D103" s="63">
        <f t="shared" si="20"/>
        <v>-3000</v>
      </c>
      <c r="E103" s="63">
        <f t="shared" si="21"/>
        <v>-4000</v>
      </c>
      <c r="F103" s="63">
        <f t="shared" si="22"/>
        <v>-5000</v>
      </c>
      <c r="G103" s="63">
        <f t="shared" si="23"/>
        <v>-6000</v>
      </c>
      <c r="H103" s="63">
        <f t="shared" si="24"/>
        <v>-8000</v>
      </c>
      <c r="I103" s="63">
        <f t="shared" si="25"/>
        <v>-10000</v>
      </c>
    </row>
    <row r="104" spans="1:9" ht="18.75">
      <c r="A104" s="74">
        <v>42336</v>
      </c>
      <c r="B104" s="75">
        <v>0</v>
      </c>
      <c r="C104" s="63">
        <f t="shared" si="19"/>
        <v>-2000</v>
      </c>
      <c r="D104" s="63">
        <f t="shared" si="20"/>
        <v>-3000</v>
      </c>
      <c r="E104" s="63">
        <f t="shared" si="21"/>
        <v>-4000</v>
      </c>
      <c r="F104" s="63">
        <f t="shared" si="22"/>
        <v>-5000</v>
      </c>
      <c r="G104" s="63">
        <f t="shared" si="23"/>
        <v>-6000</v>
      </c>
      <c r="H104" s="63">
        <f t="shared" si="24"/>
        <v>-8000</v>
      </c>
      <c r="I104" s="63">
        <f t="shared" si="25"/>
        <v>-10000</v>
      </c>
    </row>
    <row r="105" spans="1:9" ht="18.75">
      <c r="A105" s="74">
        <v>42337</v>
      </c>
      <c r="B105" s="75">
        <v>0</v>
      </c>
      <c r="C105" s="63">
        <f t="shared" si="19"/>
        <v>-2000</v>
      </c>
      <c r="D105" s="63">
        <f t="shared" si="20"/>
        <v>-3000</v>
      </c>
      <c r="E105" s="63">
        <f t="shared" si="21"/>
        <v>-4000</v>
      </c>
      <c r="F105" s="63">
        <f t="shared" si="22"/>
        <v>-5000</v>
      </c>
      <c r="G105" s="63">
        <f t="shared" si="23"/>
        <v>-6000</v>
      </c>
      <c r="H105" s="63">
        <f t="shared" si="24"/>
        <v>-8000</v>
      </c>
      <c r="I105" s="63">
        <f t="shared" si="25"/>
        <v>-10000</v>
      </c>
    </row>
    <row r="106" spans="1:9" ht="18.75">
      <c r="A106" s="74">
        <v>42343</v>
      </c>
      <c r="B106" s="75">
        <v>0</v>
      </c>
      <c r="C106" s="63">
        <f t="shared" si="19"/>
        <v>-2000</v>
      </c>
      <c r="D106" s="63">
        <f t="shared" si="20"/>
        <v>-3000</v>
      </c>
      <c r="E106" s="63">
        <f t="shared" si="21"/>
        <v>-4000</v>
      </c>
      <c r="F106" s="63">
        <f t="shared" si="22"/>
        <v>-5000</v>
      </c>
      <c r="G106" s="63">
        <f t="shared" si="23"/>
        <v>-6000</v>
      </c>
      <c r="H106" s="63">
        <f t="shared" si="24"/>
        <v>-8000</v>
      </c>
      <c r="I106" s="63">
        <f t="shared" si="25"/>
        <v>-10000</v>
      </c>
    </row>
    <row r="107" spans="1:9" ht="18.75">
      <c r="A107" s="74">
        <v>42344</v>
      </c>
      <c r="B107" s="75">
        <v>7430</v>
      </c>
      <c r="C107" s="63">
        <f t="shared" si="19"/>
        <v>72300</v>
      </c>
      <c r="D107" s="63">
        <f t="shared" si="20"/>
        <v>108450</v>
      </c>
      <c r="E107" s="63">
        <f t="shared" si="21"/>
        <v>144600</v>
      </c>
      <c r="F107" s="63">
        <f t="shared" si="22"/>
        <v>180750</v>
      </c>
      <c r="G107" s="63">
        <f t="shared" si="23"/>
        <v>216900</v>
      </c>
      <c r="H107" s="63">
        <f t="shared" si="24"/>
        <v>289200</v>
      </c>
      <c r="I107" s="63">
        <f t="shared" si="25"/>
        <v>361500</v>
      </c>
    </row>
    <row r="108" spans="1:9" ht="18.75">
      <c r="A108" s="74">
        <v>42350</v>
      </c>
      <c r="B108" s="75">
        <v>0</v>
      </c>
      <c r="C108" s="63">
        <f t="shared" si="19"/>
        <v>-2000</v>
      </c>
      <c r="D108" s="63">
        <f t="shared" si="20"/>
        <v>-3000</v>
      </c>
      <c r="E108" s="63">
        <f t="shared" si="21"/>
        <v>-4000</v>
      </c>
      <c r="F108" s="63">
        <f t="shared" si="22"/>
        <v>-5000</v>
      </c>
      <c r="G108" s="63">
        <f t="shared" si="23"/>
        <v>-6000</v>
      </c>
      <c r="H108" s="63">
        <f t="shared" si="24"/>
        <v>-8000</v>
      </c>
      <c r="I108" s="63">
        <f t="shared" si="25"/>
        <v>-10000</v>
      </c>
    </row>
    <row r="109" spans="1:9" ht="18.75">
      <c r="A109" s="74">
        <v>42351</v>
      </c>
      <c r="B109" s="75">
        <v>0</v>
      </c>
      <c r="C109" s="63">
        <f t="shared" si="19"/>
        <v>-2000</v>
      </c>
      <c r="D109" s="63">
        <f t="shared" si="20"/>
        <v>-3000</v>
      </c>
      <c r="E109" s="63">
        <f t="shared" si="21"/>
        <v>-4000</v>
      </c>
      <c r="F109" s="63">
        <f t="shared" si="22"/>
        <v>-5000</v>
      </c>
      <c r="G109" s="63">
        <f t="shared" si="23"/>
        <v>-6000</v>
      </c>
      <c r="H109" s="63">
        <f t="shared" si="24"/>
        <v>-8000</v>
      </c>
      <c r="I109" s="63">
        <f t="shared" si="25"/>
        <v>-10000</v>
      </c>
    </row>
    <row r="110" spans="1:9" ht="18.75">
      <c r="A110" s="74">
        <v>42357</v>
      </c>
      <c r="B110" s="75">
        <v>0</v>
      </c>
      <c r="C110" s="63">
        <f t="shared" si="19"/>
        <v>-2000</v>
      </c>
      <c r="D110" s="63">
        <f t="shared" si="20"/>
        <v>-3000</v>
      </c>
      <c r="E110" s="63">
        <f t="shared" si="21"/>
        <v>-4000</v>
      </c>
      <c r="F110" s="63">
        <f t="shared" si="22"/>
        <v>-5000</v>
      </c>
      <c r="G110" s="63">
        <f t="shared" si="23"/>
        <v>-6000</v>
      </c>
      <c r="H110" s="63">
        <f t="shared" si="24"/>
        <v>-8000</v>
      </c>
      <c r="I110" s="63">
        <f t="shared" si="25"/>
        <v>-10000</v>
      </c>
    </row>
    <row r="111" spans="1:9" ht="18.75">
      <c r="A111" s="74">
        <v>42358</v>
      </c>
      <c r="B111" s="75">
        <v>0</v>
      </c>
      <c r="C111" s="63">
        <f t="shared" si="19"/>
        <v>-2000</v>
      </c>
      <c r="D111" s="63">
        <f t="shared" si="20"/>
        <v>-3000</v>
      </c>
      <c r="E111" s="63">
        <f t="shared" si="21"/>
        <v>-4000</v>
      </c>
      <c r="F111" s="63">
        <f t="shared" si="22"/>
        <v>-5000</v>
      </c>
      <c r="G111" s="63">
        <f t="shared" si="23"/>
        <v>-6000</v>
      </c>
      <c r="H111" s="63">
        <f t="shared" si="24"/>
        <v>-8000</v>
      </c>
      <c r="I111" s="63">
        <f t="shared" si="25"/>
        <v>-10000</v>
      </c>
    </row>
    <row r="112" spans="1:9" ht="18.75">
      <c r="A112" s="74">
        <v>42364</v>
      </c>
      <c r="B112" s="75">
        <v>0</v>
      </c>
      <c r="C112" s="63">
        <f t="shared" si="19"/>
        <v>-2000</v>
      </c>
      <c r="D112" s="63">
        <f t="shared" si="20"/>
        <v>-3000</v>
      </c>
      <c r="E112" s="63">
        <f t="shared" si="21"/>
        <v>-4000</v>
      </c>
      <c r="F112" s="63">
        <f t="shared" si="22"/>
        <v>-5000</v>
      </c>
      <c r="G112" s="63">
        <f t="shared" si="23"/>
        <v>-6000</v>
      </c>
      <c r="H112" s="63">
        <f t="shared" si="24"/>
        <v>-8000</v>
      </c>
      <c r="I112" s="63">
        <f t="shared" si="25"/>
        <v>-10000</v>
      </c>
    </row>
    <row r="113" spans="1:9" ht="18.75">
      <c r="A113" s="74">
        <v>42365</v>
      </c>
      <c r="B113" s="75">
        <v>0</v>
      </c>
      <c r="C113" s="63">
        <f t="shared" si="19"/>
        <v>-2000</v>
      </c>
      <c r="D113" s="63">
        <f t="shared" si="20"/>
        <v>-3000</v>
      </c>
      <c r="E113" s="63">
        <f t="shared" si="21"/>
        <v>-4000</v>
      </c>
      <c r="F113" s="63">
        <f t="shared" si="22"/>
        <v>-5000</v>
      </c>
      <c r="G113" s="63">
        <f t="shared" si="23"/>
        <v>-6000</v>
      </c>
      <c r="H113" s="63">
        <f t="shared" si="24"/>
        <v>-8000</v>
      </c>
      <c r="I113" s="63">
        <f t="shared" si="25"/>
        <v>-10000</v>
      </c>
    </row>
    <row r="114" spans="1:9" ht="18.75">
      <c r="A114" s="74"/>
      <c r="B114" s="75"/>
      <c r="C114" s="63">
        <f t="shared" si="19"/>
      </c>
      <c r="D114" s="63">
        <f t="shared" si="20"/>
      </c>
      <c r="E114" s="63">
        <f t="shared" si="21"/>
      </c>
      <c r="F114" s="63">
        <f t="shared" si="22"/>
      </c>
      <c r="G114" s="63">
        <f t="shared" si="23"/>
      </c>
      <c r="H114" s="63">
        <f t="shared" si="24"/>
      </c>
      <c r="I114" s="63">
        <f t="shared" si="25"/>
      </c>
    </row>
    <row r="115" spans="1:9" ht="18.75">
      <c r="A115" s="74"/>
      <c r="B115" s="75"/>
      <c r="C115" s="63">
        <f t="shared" si="19"/>
      </c>
      <c r="D115" s="63">
        <f t="shared" si="20"/>
      </c>
      <c r="E115" s="63">
        <f t="shared" si="21"/>
      </c>
      <c r="F115" s="63">
        <f t="shared" si="22"/>
      </c>
      <c r="G115" s="63">
        <f t="shared" si="23"/>
      </c>
      <c r="H115" s="63">
        <f t="shared" si="24"/>
      </c>
      <c r="I115" s="63">
        <f t="shared" si="25"/>
      </c>
    </row>
    <row r="116" spans="1:9" ht="18.75">
      <c r="A116" s="74"/>
      <c r="B116" s="75"/>
      <c r="C116" s="63">
        <f t="shared" si="19"/>
      </c>
      <c r="D116" s="63">
        <f t="shared" si="20"/>
      </c>
      <c r="E116" s="63">
        <f t="shared" si="21"/>
      </c>
      <c r="F116" s="63">
        <f t="shared" si="22"/>
      </c>
      <c r="G116" s="63">
        <f t="shared" si="23"/>
      </c>
      <c r="H116" s="63">
        <f t="shared" si="24"/>
      </c>
      <c r="I116" s="63">
        <f t="shared" si="25"/>
      </c>
    </row>
    <row r="117" spans="1:9" ht="18.75">
      <c r="A117" s="74"/>
      <c r="B117" s="75"/>
      <c r="C117" s="63">
        <f t="shared" si="19"/>
      </c>
      <c r="D117" s="63">
        <f t="shared" si="20"/>
      </c>
      <c r="E117" s="63">
        <f t="shared" si="21"/>
      </c>
      <c r="F117" s="63">
        <f t="shared" si="22"/>
      </c>
      <c r="G117" s="63">
        <f t="shared" si="23"/>
      </c>
      <c r="H117" s="63">
        <f t="shared" si="24"/>
      </c>
      <c r="I117" s="63">
        <f t="shared" si="25"/>
      </c>
    </row>
    <row r="118" spans="1:9" ht="18.75">
      <c r="A118" s="74"/>
      <c r="B118" s="75"/>
      <c r="C118" s="63">
        <f t="shared" si="19"/>
      </c>
      <c r="D118" s="63">
        <f t="shared" si="20"/>
      </c>
      <c r="E118" s="63">
        <f t="shared" si="21"/>
      </c>
      <c r="F118" s="63">
        <f t="shared" si="22"/>
      </c>
      <c r="G118" s="63">
        <f t="shared" si="23"/>
      </c>
      <c r="H118" s="63">
        <f t="shared" si="24"/>
      </c>
      <c r="I118" s="63">
        <f t="shared" si="25"/>
      </c>
    </row>
    <row r="119" spans="1:9" ht="18.75">
      <c r="A119" s="74"/>
      <c r="B119" s="75"/>
      <c r="C119" s="63">
        <f t="shared" si="19"/>
      </c>
      <c r="D119" s="63">
        <f t="shared" si="20"/>
      </c>
      <c r="E119" s="63">
        <f t="shared" si="21"/>
      </c>
      <c r="F119" s="63">
        <f t="shared" si="22"/>
      </c>
      <c r="G119" s="63">
        <f t="shared" si="23"/>
      </c>
      <c r="H119" s="63">
        <f t="shared" si="24"/>
      </c>
      <c r="I119" s="63">
        <f t="shared" si="25"/>
      </c>
    </row>
    <row r="120" spans="1:9" ht="18.75">
      <c r="A120" s="74"/>
      <c r="B120" s="75"/>
      <c r="C120" s="63">
        <f t="shared" si="19"/>
      </c>
      <c r="D120" s="63">
        <f t="shared" si="20"/>
      </c>
      <c r="E120" s="63">
        <f t="shared" si="21"/>
      </c>
      <c r="F120" s="63">
        <f t="shared" si="22"/>
      </c>
      <c r="G120" s="63">
        <f t="shared" si="23"/>
      </c>
      <c r="H120" s="63">
        <f t="shared" si="24"/>
      </c>
      <c r="I120" s="63">
        <f t="shared" si="25"/>
      </c>
    </row>
    <row r="121" spans="1:9" ht="18.75">
      <c r="A121" s="74"/>
      <c r="B121" s="75"/>
      <c r="C121" s="63">
        <f t="shared" si="19"/>
      </c>
      <c r="D121" s="63">
        <f t="shared" si="20"/>
      </c>
      <c r="E121" s="63">
        <f t="shared" si="21"/>
      </c>
      <c r="F121" s="63">
        <f t="shared" si="22"/>
      </c>
      <c r="G121" s="63">
        <f t="shared" si="23"/>
      </c>
      <c r="H121" s="63">
        <f t="shared" si="24"/>
      </c>
      <c r="I121" s="63">
        <f t="shared" si="25"/>
      </c>
    </row>
    <row r="122" spans="1:9" ht="18.75">
      <c r="A122" s="74"/>
      <c r="B122" s="75"/>
      <c r="C122" s="63">
        <f t="shared" si="19"/>
      </c>
      <c r="D122" s="63">
        <f t="shared" si="20"/>
      </c>
      <c r="E122" s="63">
        <f t="shared" si="21"/>
      </c>
      <c r="F122" s="63">
        <f t="shared" si="22"/>
      </c>
      <c r="G122" s="63">
        <f t="shared" si="23"/>
      </c>
      <c r="H122" s="63">
        <f t="shared" si="24"/>
      </c>
      <c r="I122" s="63">
        <f t="shared" si="25"/>
      </c>
    </row>
    <row r="123" spans="1:9" ht="18.75">
      <c r="A123" s="74"/>
      <c r="B123" s="75"/>
      <c r="C123" s="63">
        <f t="shared" si="19"/>
      </c>
      <c r="D123" s="63">
        <f t="shared" si="20"/>
      </c>
      <c r="E123" s="63">
        <f t="shared" si="21"/>
      </c>
      <c r="F123" s="63">
        <f t="shared" si="22"/>
      </c>
      <c r="G123" s="63">
        <f t="shared" si="23"/>
      </c>
      <c r="H123" s="63">
        <f t="shared" si="24"/>
      </c>
      <c r="I123" s="63">
        <f t="shared" si="25"/>
      </c>
    </row>
    <row r="124" spans="1:9" ht="18.75">
      <c r="A124" s="74"/>
      <c r="B124" s="75"/>
      <c r="C124" s="63">
        <f t="shared" si="19"/>
      </c>
      <c r="D124" s="63">
        <f t="shared" si="20"/>
      </c>
      <c r="E124" s="63">
        <f t="shared" si="21"/>
      </c>
      <c r="F124" s="63">
        <f t="shared" si="22"/>
      </c>
      <c r="G124" s="63">
        <f t="shared" si="23"/>
      </c>
      <c r="H124" s="63">
        <f t="shared" si="24"/>
      </c>
      <c r="I124" s="63">
        <f t="shared" si="25"/>
      </c>
    </row>
    <row r="125" spans="1:9" ht="18.75">
      <c r="A125" s="74"/>
      <c r="B125" s="75"/>
      <c r="C125" s="63">
        <f t="shared" si="19"/>
      </c>
      <c r="D125" s="63">
        <f t="shared" si="20"/>
      </c>
      <c r="E125" s="63">
        <f t="shared" si="21"/>
      </c>
      <c r="F125" s="63">
        <f t="shared" si="22"/>
      </c>
      <c r="G125" s="63">
        <f t="shared" si="23"/>
      </c>
      <c r="H125" s="63">
        <f t="shared" si="24"/>
      </c>
      <c r="I125" s="63">
        <f t="shared" si="25"/>
      </c>
    </row>
    <row r="126" spans="1:9" ht="18.75">
      <c r="A126" s="74"/>
      <c r="B126" s="75"/>
      <c r="C126" s="63">
        <f t="shared" si="19"/>
      </c>
      <c r="D126" s="63">
        <f t="shared" si="20"/>
      </c>
      <c r="E126" s="63">
        <f t="shared" si="21"/>
      </c>
      <c r="F126" s="63">
        <f t="shared" si="22"/>
      </c>
      <c r="G126" s="63">
        <f t="shared" si="23"/>
      </c>
      <c r="H126" s="63">
        <f t="shared" si="24"/>
      </c>
      <c r="I126" s="63">
        <f t="shared" si="25"/>
      </c>
    </row>
    <row r="127" spans="1:9" ht="18.75">
      <c r="A127" s="74"/>
      <c r="B127" s="75"/>
      <c r="C127" s="63">
        <f t="shared" si="19"/>
      </c>
      <c r="D127" s="63">
        <f t="shared" si="20"/>
      </c>
      <c r="E127" s="63">
        <f t="shared" si="21"/>
      </c>
      <c r="F127" s="63">
        <f t="shared" si="22"/>
      </c>
      <c r="G127" s="63">
        <f t="shared" si="23"/>
      </c>
      <c r="H127" s="63">
        <f t="shared" si="24"/>
      </c>
      <c r="I127" s="63">
        <f t="shared" si="25"/>
      </c>
    </row>
    <row r="128" spans="1:9" ht="18.75">
      <c r="A128" s="74"/>
      <c r="B128" s="75"/>
      <c r="C128" s="63">
        <f t="shared" si="19"/>
      </c>
      <c r="D128" s="63">
        <f t="shared" si="20"/>
      </c>
      <c r="E128" s="63">
        <f t="shared" si="21"/>
      </c>
      <c r="F128" s="63">
        <f t="shared" si="22"/>
      </c>
      <c r="G128" s="63">
        <f t="shared" si="23"/>
      </c>
      <c r="H128" s="63">
        <f t="shared" si="24"/>
      </c>
      <c r="I128" s="63">
        <f t="shared" si="25"/>
      </c>
    </row>
    <row r="129" spans="1:9" ht="18.75">
      <c r="A129" s="74"/>
      <c r="B129" s="75"/>
      <c r="C129" s="63">
        <f t="shared" si="19"/>
      </c>
      <c r="D129" s="63">
        <f t="shared" si="20"/>
      </c>
      <c r="E129" s="63">
        <f t="shared" si="21"/>
      </c>
      <c r="F129" s="63">
        <f t="shared" si="22"/>
      </c>
      <c r="G129" s="63">
        <f t="shared" si="23"/>
      </c>
      <c r="H129" s="63">
        <f t="shared" si="24"/>
      </c>
      <c r="I129" s="63">
        <f t="shared" si="25"/>
      </c>
    </row>
    <row r="130" spans="1:9" ht="18.75">
      <c r="A130" s="74"/>
      <c r="B130" s="75"/>
      <c r="C130" s="63">
        <f t="shared" si="19"/>
      </c>
      <c r="D130" s="63">
        <f t="shared" si="20"/>
      </c>
      <c r="E130" s="63">
        <f t="shared" si="21"/>
      </c>
      <c r="F130" s="63">
        <f t="shared" si="22"/>
      </c>
      <c r="G130" s="63">
        <f t="shared" si="23"/>
      </c>
      <c r="H130" s="63">
        <f t="shared" si="24"/>
      </c>
      <c r="I130" s="63">
        <f t="shared" si="25"/>
      </c>
    </row>
    <row r="131" spans="1:9" ht="18.75">
      <c r="A131" s="74"/>
      <c r="B131" s="75"/>
      <c r="C131" s="63">
        <f t="shared" si="19"/>
      </c>
      <c r="D131" s="63">
        <f t="shared" si="20"/>
      </c>
      <c r="E131" s="63">
        <f t="shared" si="21"/>
      </c>
      <c r="F131" s="63">
        <f t="shared" si="22"/>
      </c>
      <c r="G131" s="63">
        <f t="shared" si="23"/>
      </c>
      <c r="H131" s="63">
        <f t="shared" si="24"/>
      </c>
      <c r="I131" s="63">
        <f t="shared" si="25"/>
      </c>
    </row>
    <row r="132" spans="1:9" ht="18.75">
      <c r="A132" s="74"/>
      <c r="B132" s="75"/>
      <c r="C132" s="63">
        <f t="shared" si="19"/>
      </c>
      <c r="D132" s="63">
        <f t="shared" si="20"/>
      </c>
      <c r="E132" s="63">
        <f t="shared" si="21"/>
      </c>
      <c r="F132" s="63">
        <f t="shared" si="22"/>
      </c>
      <c r="G132" s="63">
        <f t="shared" si="23"/>
      </c>
      <c r="H132" s="63">
        <f t="shared" si="24"/>
      </c>
      <c r="I132" s="63">
        <f t="shared" si="25"/>
      </c>
    </row>
    <row r="133" spans="1:9" ht="18.75">
      <c r="A133" s="74"/>
      <c r="B133" s="75"/>
      <c r="C133" s="63">
        <f t="shared" si="19"/>
      </c>
      <c r="D133" s="63">
        <f t="shared" si="20"/>
      </c>
      <c r="E133" s="63">
        <f t="shared" si="21"/>
      </c>
      <c r="F133" s="63">
        <f t="shared" si="22"/>
      </c>
      <c r="G133" s="63">
        <f t="shared" si="23"/>
      </c>
      <c r="H133" s="63">
        <f t="shared" si="24"/>
      </c>
      <c r="I133" s="63">
        <f t="shared" si="25"/>
      </c>
    </row>
    <row r="134" spans="1:9" ht="18.75">
      <c r="A134" s="74"/>
      <c r="B134" s="75"/>
      <c r="C134" s="63">
        <f t="shared" si="19"/>
      </c>
      <c r="D134" s="63">
        <f t="shared" si="20"/>
      </c>
      <c r="E134" s="63">
        <f t="shared" si="21"/>
      </c>
      <c r="F134" s="63">
        <f t="shared" si="22"/>
      </c>
      <c r="G134" s="63">
        <f t="shared" si="23"/>
      </c>
      <c r="H134" s="63">
        <f t="shared" si="24"/>
      </c>
      <c r="I134" s="63">
        <f t="shared" si="25"/>
      </c>
    </row>
    <row r="135" spans="1:9" ht="18.75">
      <c r="A135" s="74"/>
      <c r="B135" s="75"/>
      <c r="C135" s="63">
        <f t="shared" si="19"/>
      </c>
      <c r="D135" s="63">
        <f t="shared" si="20"/>
      </c>
      <c r="E135" s="63">
        <f t="shared" si="21"/>
      </c>
      <c r="F135" s="63">
        <f t="shared" si="22"/>
      </c>
      <c r="G135" s="63">
        <f t="shared" si="23"/>
      </c>
      <c r="H135" s="63">
        <f t="shared" si="24"/>
      </c>
      <c r="I135" s="63">
        <f t="shared" si="25"/>
      </c>
    </row>
    <row r="136" spans="1:9" ht="18.75">
      <c r="A136" s="74"/>
      <c r="B136" s="75"/>
      <c r="C136" s="63">
        <f t="shared" si="19"/>
      </c>
      <c r="D136" s="63">
        <f t="shared" si="20"/>
      </c>
      <c r="E136" s="63">
        <f t="shared" si="21"/>
      </c>
      <c r="F136" s="63">
        <f t="shared" si="22"/>
      </c>
      <c r="G136" s="63">
        <f t="shared" si="23"/>
      </c>
      <c r="H136" s="63">
        <f t="shared" si="24"/>
      </c>
      <c r="I136" s="63">
        <f t="shared" si="25"/>
      </c>
    </row>
    <row r="137" spans="1:9" ht="18.75">
      <c r="A137" s="74"/>
      <c r="B137" s="75"/>
      <c r="C137" s="63">
        <f t="shared" si="19"/>
      </c>
      <c r="D137" s="63">
        <f t="shared" si="20"/>
      </c>
      <c r="E137" s="63">
        <f t="shared" si="21"/>
      </c>
      <c r="F137" s="63">
        <f t="shared" si="22"/>
      </c>
      <c r="G137" s="63">
        <f t="shared" si="23"/>
      </c>
      <c r="H137" s="63">
        <f t="shared" si="24"/>
      </c>
      <c r="I137" s="63">
        <f t="shared" si="25"/>
      </c>
    </row>
    <row r="138" spans="1:9" ht="18.75">
      <c r="A138" s="74"/>
      <c r="B138" s="75"/>
      <c r="C138" s="63">
        <f t="shared" si="19"/>
      </c>
      <c r="D138" s="63">
        <f t="shared" si="20"/>
      </c>
      <c r="E138" s="63">
        <f t="shared" si="21"/>
      </c>
      <c r="F138" s="63">
        <f t="shared" si="22"/>
      </c>
      <c r="G138" s="63">
        <f t="shared" si="23"/>
      </c>
      <c r="H138" s="63">
        <f t="shared" si="24"/>
      </c>
      <c r="I138" s="63">
        <f t="shared" si="25"/>
      </c>
    </row>
    <row r="139" spans="1:9" ht="18.75">
      <c r="A139" s="74"/>
      <c r="B139" s="75"/>
      <c r="C139" s="63">
        <f t="shared" si="19"/>
      </c>
      <c r="D139" s="63">
        <f t="shared" si="20"/>
      </c>
      <c r="E139" s="63">
        <f t="shared" si="21"/>
      </c>
      <c r="F139" s="63">
        <f t="shared" si="22"/>
      </c>
      <c r="G139" s="63">
        <f t="shared" si="23"/>
      </c>
      <c r="H139" s="63">
        <f t="shared" si="24"/>
      </c>
      <c r="I139" s="63">
        <f t="shared" si="25"/>
      </c>
    </row>
    <row r="140" spans="1:9" ht="18.75">
      <c r="A140" s="74"/>
      <c r="B140" s="75"/>
      <c r="C140" s="63">
        <f t="shared" si="19"/>
      </c>
      <c r="D140" s="63">
        <f t="shared" si="20"/>
      </c>
      <c r="E140" s="63">
        <f t="shared" si="21"/>
      </c>
      <c r="F140" s="63">
        <f t="shared" si="22"/>
      </c>
      <c r="G140" s="63">
        <f t="shared" si="23"/>
      </c>
      <c r="H140" s="63">
        <f t="shared" si="24"/>
      </c>
      <c r="I140" s="63">
        <f t="shared" si="25"/>
      </c>
    </row>
    <row r="141" spans="1:9" ht="18.75">
      <c r="A141" s="74"/>
      <c r="B141" s="75"/>
      <c r="C141" s="63">
        <f t="shared" si="19"/>
      </c>
      <c r="D141" s="63">
        <f t="shared" si="20"/>
      </c>
      <c r="E141" s="63">
        <f t="shared" si="21"/>
      </c>
      <c r="F141" s="63">
        <f t="shared" si="22"/>
      </c>
      <c r="G141" s="63">
        <f t="shared" si="23"/>
      </c>
      <c r="H141" s="63">
        <f t="shared" si="24"/>
      </c>
      <c r="I141" s="63">
        <f t="shared" si="25"/>
      </c>
    </row>
    <row r="142" spans="1:9" ht="18.75">
      <c r="A142" s="74"/>
      <c r="B142" s="75"/>
      <c r="C142" s="63">
        <f t="shared" si="19"/>
      </c>
      <c r="D142" s="63">
        <f t="shared" si="20"/>
      </c>
      <c r="E142" s="63">
        <f t="shared" si="21"/>
      </c>
      <c r="F142" s="63">
        <f t="shared" si="22"/>
      </c>
      <c r="G142" s="63">
        <f t="shared" si="23"/>
      </c>
      <c r="H142" s="63">
        <f t="shared" si="24"/>
      </c>
      <c r="I142" s="63">
        <f t="shared" si="25"/>
      </c>
    </row>
    <row r="143" spans="1:9" ht="18.75">
      <c r="A143" s="74"/>
      <c r="B143" s="75"/>
      <c r="C143" s="63">
        <f t="shared" si="19"/>
      </c>
      <c r="D143" s="63">
        <f t="shared" si="20"/>
      </c>
      <c r="E143" s="63">
        <f t="shared" si="21"/>
      </c>
      <c r="F143" s="63">
        <f t="shared" si="22"/>
      </c>
      <c r="G143" s="63">
        <f t="shared" si="23"/>
      </c>
      <c r="H143" s="63">
        <f t="shared" si="24"/>
      </c>
      <c r="I143" s="63">
        <f t="shared" si="25"/>
      </c>
    </row>
    <row r="144" spans="1:9" ht="18.75">
      <c r="A144" s="74"/>
      <c r="B144" s="75"/>
      <c r="C144" s="63">
        <f t="shared" si="19"/>
      </c>
      <c r="D144" s="63">
        <f t="shared" si="20"/>
      </c>
      <c r="E144" s="63">
        <f t="shared" si="21"/>
      </c>
      <c r="F144" s="63">
        <f t="shared" si="22"/>
      </c>
      <c r="G144" s="63">
        <f t="shared" si="23"/>
      </c>
      <c r="H144" s="63">
        <f t="shared" si="24"/>
      </c>
      <c r="I144" s="63">
        <f t="shared" si="25"/>
      </c>
    </row>
    <row r="145" spans="1:9" ht="18.75">
      <c r="A145" s="74"/>
      <c r="B145" s="75"/>
      <c r="C145" s="63">
        <f t="shared" si="19"/>
      </c>
      <c r="D145" s="63">
        <f t="shared" si="20"/>
      </c>
      <c r="E145" s="63">
        <f t="shared" si="21"/>
      </c>
      <c r="F145" s="63">
        <f t="shared" si="22"/>
      </c>
      <c r="G145" s="63">
        <f t="shared" si="23"/>
      </c>
      <c r="H145" s="63">
        <f t="shared" si="24"/>
      </c>
      <c r="I145" s="63">
        <f t="shared" si="25"/>
      </c>
    </row>
    <row r="146" spans="1:9" ht="18.75">
      <c r="A146" s="74"/>
      <c r="B146" s="75"/>
      <c r="C146" s="63">
        <f t="shared" si="19"/>
      </c>
      <c r="D146" s="63">
        <f t="shared" si="20"/>
      </c>
      <c r="E146" s="63">
        <f t="shared" si="21"/>
      </c>
      <c r="F146" s="63">
        <f t="shared" si="22"/>
      </c>
      <c r="G146" s="63">
        <f t="shared" si="23"/>
      </c>
      <c r="H146" s="63">
        <f t="shared" si="24"/>
      </c>
      <c r="I146" s="63">
        <f t="shared" si="25"/>
      </c>
    </row>
    <row r="147" spans="1:9" ht="18.75">
      <c r="A147" s="74"/>
      <c r="B147" s="75"/>
      <c r="C147" s="63">
        <f t="shared" si="19"/>
      </c>
      <c r="D147" s="63">
        <f t="shared" si="20"/>
      </c>
      <c r="E147" s="63">
        <f t="shared" si="21"/>
      </c>
      <c r="F147" s="63">
        <f t="shared" si="22"/>
      </c>
      <c r="G147" s="63">
        <f t="shared" si="23"/>
      </c>
      <c r="H147" s="63">
        <f t="shared" si="24"/>
      </c>
      <c r="I147" s="63">
        <f t="shared" si="25"/>
      </c>
    </row>
    <row r="148" spans="1:9" ht="18.75">
      <c r="A148" s="74"/>
      <c r="B148" s="75"/>
      <c r="C148" s="63">
        <f t="shared" si="19"/>
      </c>
      <c r="D148" s="63">
        <f t="shared" si="20"/>
      </c>
      <c r="E148" s="63">
        <f t="shared" si="21"/>
      </c>
      <c r="F148" s="63">
        <f t="shared" si="22"/>
      </c>
      <c r="G148" s="63">
        <f t="shared" si="23"/>
      </c>
      <c r="H148" s="63">
        <f t="shared" si="24"/>
      </c>
      <c r="I148" s="63">
        <f t="shared" si="25"/>
      </c>
    </row>
    <row r="149" spans="1:9" ht="18.75">
      <c r="A149" s="74"/>
      <c r="B149" s="75"/>
      <c r="C149" s="63">
        <f t="shared" si="19"/>
      </c>
      <c r="D149" s="63">
        <f t="shared" si="20"/>
      </c>
      <c r="E149" s="63">
        <f t="shared" si="21"/>
      </c>
      <c r="F149" s="63">
        <f t="shared" si="22"/>
      </c>
      <c r="G149" s="63">
        <f t="shared" si="23"/>
      </c>
      <c r="H149" s="63">
        <f t="shared" si="24"/>
      </c>
      <c r="I149" s="63">
        <f t="shared" si="25"/>
      </c>
    </row>
    <row r="150" spans="1:9" ht="18.75">
      <c r="A150" s="74"/>
      <c r="B150" s="75"/>
      <c r="C150" s="63">
        <f t="shared" si="19"/>
      </c>
      <c r="D150" s="63">
        <f t="shared" si="20"/>
      </c>
      <c r="E150" s="63">
        <f t="shared" si="21"/>
      </c>
      <c r="F150" s="63">
        <f t="shared" si="22"/>
      </c>
      <c r="G150" s="63">
        <f t="shared" si="23"/>
      </c>
      <c r="H150" s="63">
        <f t="shared" si="24"/>
      </c>
      <c r="I150" s="63">
        <f t="shared" si="25"/>
      </c>
    </row>
    <row r="151" spans="1:9" ht="18.75">
      <c r="A151" s="74"/>
      <c r="B151" s="75"/>
      <c r="C151" s="63">
        <f t="shared" si="19"/>
      </c>
      <c r="D151" s="63">
        <f t="shared" si="20"/>
      </c>
      <c r="E151" s="63">
        <f t="shared" si="21"/>
      </c>
      <c r="F151" s="63">
        <f t="shared" si="22"/>
      </c>
      <c r="G151" s="63">
        <f t="shared" si="23"/>
      </c>
      <c r="H151" s="63">
        <f t="shared" si="24"/>
      </c>
      <c r="I151" s="63">
        <f t="shared" si="25"/>
      </c>
    </row>
    <row r="152" spans="1:9" ht="18.75">
      <c r="A152" s="74"/>
      <c r="B152" s="75"/>
      <c r="C152" s="63">
        <f t="shared" si="19"/>
      </c>
      <c r="D152" s="63">
        <f t="shared" si="20"/>
      </c>
      <c r="E152" s="63">
        <f t="shared" si="21"/>
      </c>
      <c r="F152" s="63">
        <f t="shared" si="22"/>
      </c>
      <c r="G152" s="63">
        <f t="shared" si="23"/>
      </c>
      <c r="H152" s="63">
        <f t="shared" si="24"/>
      </c>
      <c r="I152" s="63">
        <f t="shared" si="25"/>
      </c>
    </row>
    <row r="153" spans="1:9" ht="18.75">
      <c r="A153" s="74"/>
      <c r="B153" s="75"/>
      <c r="C153" s="63">
        <f t="shared" si="19"/>
      </c>
      <c r="D153" s="63">
        <f t="shared" si="20"/>
      </c>
      <c r="E153" s="63">
        <f t="shared" si="21"/>
      </c>
      <c r="F153" s="63">
        <f t="shared" si="22"/>
      </c>
      <c r="G153" s="63">
        <f t="shared" si="23"/>
      </c>
      <c r="H153" s="63">
        <f t="shared" si="24"/>
      </c>
      <c r="I153" s="63">
        <f t="shared" si="25"/>
      </c>
    </row>
    <row r="154" spans="1:9" ht="18.75">
      <c r="A154" s="74"/>
      <c r="B154" s="75"/>
      <c r="C154" s="63">
        <f t="shared" si="19"/>
      </c>
      <c r="D154" s="63">
        <f t="shared" si="20"/>
      </c>
      <c r="E154" s="63">
        <f t="shared" si="21"/>
      </c>
      <c r="F154" s="63">
        <f t="shared" si="22"/>
      </c>
      <c r="G154" s="63">
        <f t="shared" si="23"/>
      </c>
      <c r="H154" s="63">
        <f t="shared" si="24"/>
      </c>
      <c r="I154" s="63">
        <f t="shared" si="25"/>
      </c>
    </row>
    <row r="155" spans="1:9" ht="18.75">
      <c r="A155" s="74"/>
      <c r="B155" s="75"/>
      <c r="C155" s="63">
        <f t="shared" si="19"/>
      </c>
      <c r="D155" s="63">
        <f t="shared" si="20"/>
      </c>
      <c r="E155" s="63">
        <f t="shared" si="21"/>
      </c>
      <c r="F155" s="63">
        <f t="shared" si="22"/>
      </c>
      <c r="G155" s="63">
        <f t="shared" si="23"/>
      </c>
      <c r="H155" s="63">
        <f t="shared" si="24"/>
      </c>
      <c r="I155" s="63">
        <f t="shared" si="25"/>
      </c>
    </row>
    <row r="156" spans="1:9" ht="18.75">
      <c r="A156" s="74"/>
      <c r="B156" s="75"/>
      <c r="C156" s="63">
        <f t="shared" si="19"/>
      </c>
      <c r="D156" s="63">
        <f t="shared" si="20"/>
      </c>
      <c r="E156" s="63">
        <f t="shared" si="21"/>
      </c>
      <c r="F156" s="63">
        <f t="shared" si="22"/>
      </c>
      <c r="G156" s="63">
        <f t="shared" si="23"/>
      </c>
      <c r="H156" s="63">
        <f t="shared" si="24"/>
      </c>
      <c r="I156" s="63">
        <f t="shared" si="25"/>
      </c>
    </row>
    <row r="157" spans="1:9" ht="18.75">
      <c r="A157" s="74"/>
      <c r="B157" s="75"/>
      <c r="C157" s="63">
        <f t="shared" si="19"/>
      </c>
      <c r="D157" s="63">
        <f t="shared" si="20"/>
      </c>
      <c r="E157" s="63">
        <f t="shared" si="21"/>
      </c>
      <c r="F157" s="63">
        <f t="shared" si="22"/>
      </c>
      <c r="G157" s="63">
        <f t="shared" si="23"/>
      </c>
      <c r="H157" s="63">
        <f t="shared" si="24"/>
      </c>
      <c r="I157" s="63">
        <f t="shared" si="25"/>
      </c>
    </row>
    <row r="158" spans="1:9" ht="18.75">
      <c r="A158" s="74"/>
      <c r="B158" s="75"/>
      <c r="C158" s="63">
        <f t="shared" si="19"/>
      </c>
      <c r="D158" s="63">
        <f t="shared" si="20"/>
      </c>
      <c r="E158" s="63">
        <f t="shared" si="21"/>
      </c>
      <c r="F158" s="63">
        <f t="shared" si="22"/>
      </c>
      <c r="G158" s="63">
        <f t="shared" si="23"/>
      </c>
      <c r="H158" s="63">
        <f t="shared" si="24"/>
      </c>
      <c r="I158" s="63">
        <f t="shared" si="25"/>
      </c>
    </row>
    <row r="159" spans="1:9" ht="18.75">
      <c r="A159" s="74"/>
      <c r="B159" s="75"/>
      <c r="C159" s="63">
        <f t="shared" si="19"/>
      </c>
      <c r="D159" s="63">
        <f t="shared" si="20"/>
      </c>
      <c r="E159" s="63">
        <f t="shared" si="21"/>
      </c>
      <c r="F159" s="63">
        <f t="shared" si="22"/>
      </c>
      <c r="G159" s="63">
        <f t="shared" si="23"/>
      </c>
      <c r="H159" s="63">
        <f t="shared" si="24"/>
      </c>
      <c r="I159" s="63">
        <f t="shared" si="25"/>
      </c>
    </row>
    <row r="160" spans="1:9" ht="18.75">
      <c r="A160" s="74"/>
      <c r="B160" s="75"/>
      <c r="C160" s="63">
        <f t="shared" si="19"/>
      </c>
      <c r="D160" s="63">
        <f t="shared" si="20"/>
      </c>
      <c r="E160" s="63">
        <f t="shared" si="21"/>
      </c>
      <c r="F160" s="63">
        <f t="shared" si="22"/>
      </c>
      <c r="G160" s="63">
        <f t="shared" si="23"/>
      </c>
      <c r="H160" s="63">
        <f t="shared" si="24"/>
      </c>
      <c r="I160" s="63">
        <f t="shared" si="25"/>
      </c>
    </row>
    <row r="161" spans="1:9" ht="18.75">
      <c r="A161" s="74"/>
      <c r="B161" s="75"/>
      <c r="C161" s="63">
        <f t="shared" si="19"/>
      </c>
      <c r="D161" s="63">
        <f t="shared" si="20"/>
      </c>
      <c r="E161" s="63">
        <f t="shared" si="21"/>
      </c>
      <c r="F161" s="63">
        <f t="shared" si="22"/>
      </c>
      <c r="G161" s="63">
        <f t="shared" si="23"/>
      </c>
      <c r="H161" s="63">
        <f t="shared" si="24"/>
      </c>
      <c r="I161" s="63">
        <f t="shared" si="25"/>
      </c>
    </row>
    <row r="162" spans="1:9" ht="18.75">
      <c r="A162" s="74"/>
      <c r="B162" s="75"/>
      <c r="C162" s="63">
        <f t="shared" si="19"/>
      </c>
      <c r="D162" s="63">
        <f t="shared" si="20"/>
      </c>
      <c r="E162" s="63">
        <f t="shared" si="21"/>
      </c>
      <c r="F162" s="63">
        <f t="shared" si="22"/>
      </c>
      <c r="G162" s="63">
        <f t="shared" si="23"/>
      </c>
      <c r="H162" s="63">
        <f t="shared" si="24"/>
      </c>
      <c r="I162" s="63">
        <f t="shared" si="25"/>
      </c>
    </row>
    <row r="163" spans="1:9" ht="18.75">
      <c r="A163" s="74"/>
      <c r="B163" s="75"/>
      <c r="C163" s="63">
        <f t="shared" si="19"/>
      </c>
      <c r="D163" s="63">
        <f t="shared" si="20"/>
      </c>
      <c r="E163" s="63">
        <f t="shared" si="21"/>
      </c>
      <c r="F163" s="63">
        <f t="shared" si="22"/>
      </c>
      <c r="G163" s="63">
        <f t="shared" si="23"/>
      </c>
      <c r="H163" s="63">
        <f t="shared" si="24"/>
      </c>
      <c r="I163" s="63">
        <f t="shared" si="25"/>
      </c>
    </row>
    <row r="164" spans="1:9" ht="18.75">
      <c r="A164" s="74"/>
      <c r="B164" s="75"/>
      <c r="C164" s="63">
        <f t="shared" si="19"/>
      </c>
      <c r="D164" s="63">
        <f t="shared" si="20"/>
      </c>
      <c r="E164" s="63">
        <f t="shared" si="21"/>
      </c>
      <c r="F164" s="63">
        <f t="shared" si="22"/>
      </c>
      <c r="G164" s="63">
        <f t="shared" si="23"/>
      </c>
      <c r="H164" s="63">
        <f t="shared" si="24"/>
      </c>
      <c r="I164" s="63">
        <f t="shared" si="25"/>
      </c>
    </row>
    <row r="165" spans="1:9" ht="18.75">
      <c r="A165" s="74"/>
      <c r="B165" s="75"/>
      <c r="C165" s="63">
        <f aca="true" t="shared" si="26" ref="C165:C228">IF(B165="","",B165*$C$1-$C$2)</f>
      </c>
      <c r="D165" s="63">
        <f aca="true" t="shared" si="27" ref="D165:D228">IF(B165="","",B165*$D$1-$D$2)</f>
      </c>
      <c r="E165" s="63">
        <f aca="true" t="shared" si="28" ref="E165:E228">IF(B165="","",B165*$E$1-$E$2)</f>
      </c>
      <c r="F165" s="63">
        <f aca="true" t="shared" si="29" ref="F165:F228">IF(B165="","",B165*$F$1-$F$2)</f>
      </c>
      <c r="G165" s="63">
        <f aca="true" t="shared" si="30" ref="G165:G228">IF(B165="","",B165*$G$1-$G$2)</f>
      </c>
      <c r="H165" s="63">
        <f aca="true" t="shared" si="31" ref="H165:H228">IF(B165="","",B165*$H$1-$H$2)</f>
      </c>
      <c r="I165" s="63">
        <f aca="true" t="shared" si="32" ref="I165:I228">IF(B165="","",B165*$I$1-$I$2)</f>
      </c>
    </row>
    <row r="166" spans="1:9" ht="18.75">
      <c r="A166" s="74"/>
      <c r="B166" s="75"/>
      <c r="C166" s="63">
        <f t="shared" si="26"/>
      </c>
      <c r="D166" s="63">
        <f t="shared" si="27"/>
      </c>
      <c r="E166" s="63">
        <f t="shared" si="28"/>
      </c>
      <c r="F166" s="63">
        <f t="shared" si="29"/>
      </c>
      <c r="G166" s="63">
        <f t="shared" si="30"/>
      </c>
      <c r="H166" s="63">
        <f t="shared" si="31"/>
      </c>
      <c r="I166" s="63">
        <f t="shared" si="32"/>
      </c>
    </row>
    <row r="167" spans="1:9" ht="18.75">
      <c r="A167" s="74"/>
      <c r="B167" s="75"/>
      <c r="C167" s="63">
        <f t="shared" si="26"/>
      </c>
      <c r="D167" s="63">
        <f t="shared" si="27"/>
      </c>
      <c r="E167" s="63">
        <f t="shared" si="28"/>
      </c>
      <c r="F167" s="63">
        <f t="shared" si="29"/>
      </c>
      <c r="G167" s="63">
        <f t="shared" si="30"/>
      </c>
      <c r="H167" s="63">
        <f t="shared" si="31"/>
      </c>
      <c r="I167" s="63">
        <f t="shared" si="32"/>
      </c>
    </row>
    <row r="168" spans="1:9" ht="18.75">
      <c r="A168" s="74"/>
      <c r="B168" s="75"/>
      <c r="C168" s="63">
        <f t="shared" si="26"/>
      </c>
      <c r="D168" s="63">
        <f t="shared" si="27"/>
      </c>
      <c r="E168" s="63">
        <f t="shared" si="28"/>
      </c>
      <c r="F168" s="63">
        <f t="shared" si="29"/>
      </c>
      <c r="G168" s="63">
        <f t="shared" si="30"/>
      </c>
      <c r="H168" s="63">
        <f t="shared" si="31"/>
      </c>
      <c r="I168" s="63">
        <f t="shared" si="32"/>
      </c>
    </row>
    <row r="169" spans="1:9" ht="18.75">
      <c r="A169" s="74"/>
      <c r="B169" s="75"/>
      <c r="C169" s="63">
        <f t="shared" si="26"/>
      </c>
      <c r="D169" s="63">
        <f t="shared" si="27"/>
      </c>
      <c r="E169" s="63">
        <f t="shared" si="28"/>
      </c>
      <c r="F169" s="63">
        <f t="shared" si="29"/>
      </c>
      <c r="G169" s="63">
        <f t="shared" si="30"/>
      </c>
      <c r="H169" s="63">
        <f t="shared" si="31"/>
      </c>
      <c r="I169" s="63">
        <f t="shared" si="32"/>
      </c>
    </row>
    <row r="170" spans="1:9" ht="18.75">
      <c r="A170" s="74"/>
      <c r="B170" s="75"/>
      <c r="C170" s="63">
        <f t="shared" si="26"/>
      </c>
      <c r="D170" s="63">
        <f t="shared" si="27"/>
      </c>
      <c r="E170" s="63">
        <f t="shared" si="28"/>
      </c>
      <c r="F170" s="63">
        <f t="shared" si="29"/>
      </c>
      <c r="G170" s="63">
        <f t="shared" si="30"/>
      </c>
      <c r="H170" s="63">
        <f t="shared" si="31"/>
      </c>
      <c r="I170" s="63">
        <f t="shared" si="32"/>
      </c>
    </row>
    <row r="171" spans="1:9" ht="18.75">
      <c r="A171" s="74"/>
      <c r="B171" s="75"/>
      <c r="C171" s="63">
        <f t="shared" si="26"/>
      </c>
      <c r="D171" s="63">
        <f t="shared" si="27"/>
      </c>
      <c r="E171" s="63">
        <f t="shared" si="28"/>
      </c>
      <c r="F171" s="63">
        <f t="shared" si="29"/>
      </c>
      <c r="G171" s="63">
        <f t="shared" si="30"/>
      </c>
      <c r="H171" s="63">
        <f t="shared" si="31"/>
      </c>
      <c r="I171" s="63">
        <f t="shared" si="32"/>
      </c>
    </row>
    <row r="172" spans="1:9" ht="18.75">
      <c r="A172" s="74"/>
      <c r="B172" s="75"/>
      <c r="C172" s="63">
        <f t="shared" si="26"/>
      </c>
      <c r="D172" s="63">
        <f t="shared" si="27"/>
      </c>
      <c r="E172" s="63">
        <f t="shared" si="28"/>
      </c>
      <c r="F172" s="63">
        <f t="shared" si="29"/>
      </c>
      <c r="G172" s="63">
        <f t="shared" si="30"/>
      </c>
      <c r="H172" s="63">
        <f t="shared" si="31"/>
      </c>
      <c r="I172" s="63">
        <f t="shared" si="32"/>
      </c>
    </row>
    <row r="173" spans="1:9" ht="18.75">
      <c r="A173" s="74"/>
      <c r="B173" s="75"/>
      <c r="C173" s="63">
        <f t="shared" si="26"/>
      </c>
      <c r="D173" s="63">
        <f t="shared" si="27"/>
      </c>
      <c r="E173" s="63">
        <f t="shared" si="28"/>
      </c>
      <c r="F173" s="63">
        <f t="shared" si="29"/>
      </c>
      <c r="G173" s="63">
        <f t="shared" si="30"/>
      </c>
      <c r="H173" s="63">
        <f t="shared" si="31"/>
      </c>
      <c r="I173" s="63">
        <f t="shared" si="32"/>
      </c>
    </row>
    <row r="174" spans="1:9" ht="18.75">
      <c r="A174" s="74"/>
      <c r="B174" s="75"/>
      <c r="C174" s="63">
        <f t="shared" si="26"/>
      </c>
      <c r="D174" s="63">
        <f t="shared" si="27"/>
      </c>
      <c r="E174" s="63">
        <f t="shared" si="28"/>
      </c>
      <c r="F174" s="63">
        <f t="shared" si="29"/>
      </c>
      <c r="G174" s="63">
        <f t="shared" si="30"/>
      </c>
      <c r="H174" s="63">
        <f t="shared" si="31"/>
      </c>
      <c r="I174" s="63">
        <f t="shared" si="32"/>
      </c>
    </row>
    <row r="175" spans="1:9" ht="18.75">
      <c r="A175" s="74"/>
      <c r="B175" s="75"/>
      <c r="C175" s="63">
        <f t="shared" si="26"/>
      </c>
      <c r="D175" s="63">
        <f t="shared" si="27"/>
      </c>
      <c r="E175" s="63">
        <f t="shared" si="28"/>
      </c>
      <c r="F175" s="63">
        <f t="shared" si="29"/>
      </c>
      <c r="G175" s="63">
        <f t="shared" si="30"/>
      </c>
      <c r="H175" s="63">
        <f t="shared" si="31"/>
      </c>
      <c r="I175" s="63">
        <f t="shared" si="32"/>
      </c>
    </row>
    <row r="176" spans="1:9" ht="18.75">
      <c r="A176" s="74"/>
      <c r="B176" s="75"/>
      <c r="C176" s="63">
        <f t="shared" si="26"/>
      </c>
      <c r="D176" s="63">
        <f t="shared" si="27"/>
      </c>
      <c r="E176" s="63">
        <f t="shared" si="28"/>
      </c>
      <c r="F176" s="63">
        <f t="shared" si="29"/>
      </c>
      <c r="G176" s="63">
        <f t="shared" si="30"/>
      </c>
      <c r="H176" s="63">
        <f t="shared" si="31"/>
      </c>
      <c r="I176" s="63">
        <f t="shared" si="32"/>
      </c>
    </row>
    <row r="177" spans="1:9" ht="18.75">
      <c r="A177" s="74"/>
      <c r="B177" s="75"/>
      <c r="C177" s="63">
        <f t="shared" si="26"/>
      </c>
      <c r="D177" s="63">
        <f t="shared" si="27"/>
      </c>
      <c r="E177" s="63">
        <f t="shared" si="28"/>
      </c>
      <c r="F177" s="63">
        <f t="shared" si="29"/>
      </c>
      <c r="G177" s="63">
        <f t="shared" si="30"/>
      </c>
      <c r="H177" s="63">
        <f t="shared" si="31"/>
      </c>
      <c r="I177" s="63">
        <f t="shared" si="32"/>
      </c>
    </row>
    <row r="178" spans="1:9" ht="18.75">
      <c r="A178" s="74"/>
      <c r="B178" s="75"/>
      <c r="C178" s="63">
        <f t="shared" si="26"/>
      </c>
      <c r="D178" s="63">
        <f t="shared" si="27"/>
      </c>
      <c r="E178" s="63">
        <f t="shared" si="28"/>
      </c>
      <c r="F178" s="63">
        <f t="shared" si="29"/>
      </c>
      <c r="G178" s="63">
        <f t="shared" si="30"/>
      </c>
      <c r="H178" s="63">
        <f t="shared" si="31"/>
      </c>
      <c r="I178" s="63">
        <f t="shared" si="32"/>
      </c>
    </row>
    <row r="179" spans="1:9" ht="18.75">
      <c r="A179" s="74"/>
      <c r="B179" s="75"/>
      <c r="C179" s="63">
        <f t="shared" si="26"/>
      </c>
      <c r="D179" s="63">
        <f t="shared" si="27"/>
      </c>
      <c r="E179" s="63">
        <f t="shared" si="28"/>
      </c>
      <c r="F179" s="63">
        <f t="shared" si="29"/>
      </c>
      <c r="G179" s="63">
        <f t="shared" si="30"/>
      </c>
      <c r="H179" s="63">
        <f t="shared" si="31"/>
      </c>
      <c r="I179" s="63">
        <f t="shared" si="32"/>
      </c>
    </row>
    <row r="180" spans="1:9" ht="18.75">
      <c r="A180" s="74"/>
      <c r="B180" s="75"/>
      <c r="C180" s="63">
        <f t="shared" si="26"/>
      </c>
      <c r="D180" s="63">
        <f t="shared" si="27"/>
      </c>
      <c r="E180" s="63">
        <f t="shared" si="28"/>
      </c>
      <c r="F180" s="63">
        <f t="shared" si="29"/>
      </c>
      <c r="G180" s="63">
        <f t="shared" si="30"/>
      </c>
      <c r="H180" s="63">
        <f t="shared" si="31"/>
      </c>
      <c r="I180" s="63">
        <f t="shared" si="32"/>
      </c>
    </row>
    <row r="181" spans="1:9" ht="18.75">
      <c r="A181" s="74"/>
      <c r="B181" s="75"/>
      <c r="C181" s="63">
        <f t="shared" si="26"/>
      </c>
      <c r="D181" s="63">
        <f t="shared" si="27"/>
      </c>
      <c r="E181" s="63">
        <f t="shared" si="28"/>
      </c>
      <c r="F181" s="63">
        <f t="shared" si="29"/>
      </c>
      <c r="G181" s="63">
        <f t="shared" si="30"/>
      </c>
      <c r="H181" s="63">
        <f t="shared" si="31"/>
      </c>
      <c r="I181" s="63">
        <f t="shared" si="32"/>
      </c>
    </row>
    <row r="182" spans="1:9" ht="18.75">
      <c r="A182" s="74"/>
      <c r="B182" s="75"/>
      <c r="C182" s="63">
        <f t="shared" si="26"/>
      </c>
      <c r="D182" s="63">
        <f t="shared" si="27"/>
      </c>
      <c r="E182" s="63">
        <f t="shared" si="28"/>
      </c>
      <c r="F182" s="63">
        <f t="shared" si="29"/>
      </c>
      <c r="G182" s="63">
        <f t="shared" si="30"/>
      </c>
      <c r="H182" s="63">
        <f t="shared" si="31"/>
      </c>
      <c r="I182" s="63">
        <f t="shared" si="32"/>
      </c>
    </row>
    <row r="183" spans="1:9" ht="18.75">
      <c r="A183" s="74"/>
      <c r="B183" s="75"/>
      <c r="C183" s="63">
        <f t="shared" si="26"/>
      </c>
      <c r="D183" s="63">
        <f t="shared" si="27"/>
      </c>
      <c r="E183" s="63">
        <f t="shared" si="28"/>
      </c>
      <c r="F183" s="63">
        <f t="shared" si="29"/>
      </c>
      <c r="G183" s="63">
        <f t="shared" si="30"/>
      </c>
      <c r="H183" s="63">
        <f t="shared" si="31"/>
      </c>
      <c r="I183" s="63">
        <f t="shared" si="32"/>
      </c>
    </row>
    <row r="184" spans="1:9" ht="18.75">
      <c r="A184" s="74"/>
      <c r="B184" s="75"/>
      <c r="C184" s="63">
        <f t="shared" si="26"/>
      </c>
      <c r="D184" s="63">
        <f t="shared" si="27"/>
      </c>
      <c r="E184" s="63">
        <f t="shared" si="28"/>
      </c>
      <c r="F184" s="63">
        <f t="shared" si="29"/>
      </c>
      <c r="G184" s="63">
        <f t="shared" si="30"/>
      </c>
      <c r="H184" s="63">
        <f t="shared" si="31"/>
      </c>
      <c r="I184" s="63">
        <f t="shared" si="32"/>
      </c>
    </row>
    <row r="185" spans="1:9" ht="18.75">
      <c r="A185" s="74"/>
      <c r="B185" s="75"/>
      <c r="C185" s="63">
        <f t="shared" si="26"/>
      </c>
      <c r="D185" s="63">
        <f t="shared" si="27"/>
      </c>
      <c r="E185" s="63">
        <f t="shared" si="28"/>
      </c>
      <c r="F185" s="63">
        <f t="shared" si="29"/>
      </c>
      <c r="G185" s="63">
        <f t="shared" si="30"/>
      </c>
      <c r="H185" s="63">
        <f t="shared" si="31"/>
      </c>
      <c r="I185" s="63">
        <f t="shared" si="32"/>
      </c>
    </row>
    <row r="186" spans="1:9" ht="18.75">
      <c r="A186" s="74"/>
      <c r="B186" s="75"/>
      <c r="C186" s="63">
        <f t="shared" si="26"/>
      </c>
      <c r="D186" s="63">
        <f t="shared" si="27"/>
      </c>
      <c r="E186" s="63">
        <f t="shared" si="28"/>
      </c>
      <c r="F186" s="63">
        <f t="shared" si="29"/>
      </c>
      <c r="G186" s="63">
        <f t="shared" si="30"/>
      </c>
      <c r="H186" s="63">
        <f t="shared" si="31"/>
      </c>
      <c r="I186" s="63">
        <f t="shared" si="32"/>
      </c>
    </row>
    <row r="187" spans="1:9" ht="18.75">
      <c r="A187" s="74"/>
      <c r="B187" s="75"/>
      <c r="C187" s="63">
        <f t="shared" si="26"/>
      </c>
      <c r="D187" s="63">
        <f t="shared" si="27"/>
      </c>
      <c r="E187" s="63">
        <f t="shared" si="28"/>
      </c>
      <c r="F187" s="63">
        <f t="shared" si="29"/>
      </c>
      <c r="G187" s="63">
        <f t="shared" si="30"/>
      </c>
      <c r="H187" s="63">
        <f t="shared" si="31"/>
      </c>
      <c r="I187" s="63">
        <f t="shared" si="32"/>
      </c>
    </row>
    <row r="188" spans="1:9" ht="18.75">
      <c r="A188" s="74"/>
      <c r="B188" s="75"/>
      <c r="C188" s="63">
        <f t="shared" si="26"/>
      </c>
      <c r="D188" s="63">
        <f t="shared" si="27"/>
      </c>
      <c r="E188" s="63">
        <f t="shared" si="28"/>
      </c>
      <c r="F188" s="63">
        <f t="shared" si="29"/>
      </c>
      <c r="G188" s="63">
        <f t="shared" si="30"/>
      </c>
      <c r="H188" s="63">
        <f t="shared" si="31"/>
      </c>
      <c r="I188" s="63">
        <f t="shared" si="32"/>
      </c>
    </row>
    <row r="189" spans="1:9" ht="18.75">
      <c r="A189" s="74"/>
      <c r="B189" s="75"/>
      <c r="C189" s="63">
        <f t="shared" si="26"/>
      </c>
      <c r="D189" s="63">
        <f t="shared" si="27"/>
      </c>
      <c r="E189" s="63">
        <f t="shared" si="28"/>
      </c>
      <c r="F189" s="63">
        <f t="shared" si="29"/>
      </c>
      <c r="G189" s="63">
        <f t="shared" si="30"/>
      </c>
      <c r="H189" s="63">
        <f t="shared" si="31"/>
      </c>
      <c r="I189" s="63">
        <f t="shared" si="32"/>
      </c>
    </row>
    <row r="190" spans="1:9" ht="18.75">
      <c r="A190" s="74"/>
      <c r="B190" s="75"/>
      <c r="C190" s="63">
        <f t="shared" si="26"/>
      </c>
      <c r="D190" s="63">
        <f t="shared" si="27"/>
      </c>
      <c r="E190" s="63">
        <f t="shared" si="28"/>
      </c>
      <c r="F190" s="63">
        <f t="shared" si="29"/>
      </c>
      <c r="G190" s="63">
        <f t="shared" si="30"/>
      </c>
      <c r="H190" s="63">
        <f t="shared" si="31"/>
      </c>
      <c r="I190" s="63">
        <f t="shared" si="32"/>
      </c>
    </row>
    <row r="191" spans="1:9" ht="18.75">
      <c r="A191" s="74"/>
      <c r="B191" s="75"/>
      <c r="C191" s="63">
        <f t="shared" si="26"/>
      </c>
      <c r="D191" s="63">
        <f t="shared" si="27"/>
      </c>
      <c r="E191" s="63">
        <f t="shared" si="28"/>
      </c>
      <c r="F191" s="63">
        <f t="shared" si="29"/>
      </c>
      <c r="G191" s="63">
        <f t="shared" si="30"/>
      </c>
      <c r="H191" s="63">
        <f t="shared" si="31"/>
      </c>
      <c r="I191" s="63">
        <f t="shared" si="32"/>
      </c>
    </row>
    <row r="192" spans="1:9" ht="18.75">
      <c r="A192" s="74"/>
      <c r="B192" s="75"/>
      <c r="C192" s="63">
        <f t="shared" si="26"/>
      </c>
      <c r="D192" s="63">
        <f t="shared" si="27"/>
      </c>
      <c r="E192" s="63">
        <f t="shared" si="28"/>
      </c>
      <c r="F192" s="63">
        <f t="shared" si="29"/>
      </c>
      <c r="G192" s="63">
        <f t="shared" si="30"/>
      </c>
      <c r="H192" s="63">
        <f t="shared" si="31"/>
      </c>
      <c r="I192" s="63">
        <f t="shared" si="32"/>
      </c>
    </row>
    <row r="193" spans="1:9" ht="18.75">
      <c r="A193" s="74"/>
      <c r="B193" s="75"/>
      <c r="C193" s="63">
        <f t="shared" si="26"/>
      </c>
      <c r="D193" s="63">
        <f t="shared" si="27"/>
      </c>
      <c r="E193" s="63">
        <f t="shared" si="28"/>
      </c>
      <c r="F193" s="63">
        <f t="shared" si="29"/>
      </c>
      <c r="G193" s="63">
        <f t="shared" si="30"/>
      </c>
      <c r="H193" s="63">
        <f t="shared" si="31"/>
      </c>
      <c r="I193" s="63">
        <f t="shared" si="32"/>
      </c>
    </row>
    <row r="194" spans="1:9" ht="18.75">
      <c r="A194" s="74"/>
      <c r="B194" s="75"/>
      <c r="C194" s="63">
        <f t="shared" si="26"/>
      </c>
      <c r="D194" s="63">
        <f t="shared" si="27"/>
      </c>
      <c r="E194" s="63">
        <f t="shared" si="28"/>
      </c>
      <c r="F194" s="63">
        <f t="shared" si="29"/>
      </c>
      <c r="G194" s="63">
        <f t="shared" si="30"/>
      </c>
      <c r="H194" s="63">
        <f t="shared" si="31"/>
      </c>
      <c r="I194" s="63">
        <f t="shared" si="32"/>
      </c>
    </row>
    <row r="195" spans="1:9" ht="18.75">
      <c r="A195" s="74"/>
      <c r="B195" s="75"/>
      <c r="C195" s="63">
        <f t="shared" si="26"/>
      </c>
      <c r="D195" s="63">
        <f t="shared" si="27"/>
      </c>
      <c r="E195" s="63">
        <f t="shared" si="28"/>
      </c>
      <c r="F195" s="63">
        <f t="shared" si="29"/>
      </c>
      <c r="G195" s="63">
        <f t="shared" si="30"/>
      </c>
      <c r="H195" s="63">
        <f t="shared" si="31"/>
      </c>
      <c r="I195" s="63">
        <f t="shared" si="32"/>
      </c>
    </row>
    <row r="196" spans="1:9" ht="18.75">
      <c r="A196" s="74"/>
      <c r="B196" s="75"/>
      <c r="C196" s="63">
        <f t="shared" si="26"/>
      </c>
      <c r="D196" s="63">
        <f t="shared" si="27"/>
      </c>
      <c r="E196" s="63">
        <f t="shared" si="28"/>
      </c>
      <c r="F196" s="63">
        <f t="shared" si="29"/>
      </c>
      <c r="G196" s="63">
        <f t="shared" si="30"/>
      </c>
      <c r="H196" s="63">
        <f t="shared" si="31"/>
      </c>
      <c r="I196" s="63">
        <f t="shared" si="32"/>
      </c>
    </row>
    <row r="197" spans="1:9" ht="18.75">
      <c r="A197" s="74"/>
      <c r="B197" s="75"/>
      <c r="C197" s="63">
        <f t="shared" si="26"/>
      </c>
      <c r="D197" s="63">
        <f t="shared" si="27"/>
      </c>
      <c r="E197" s="63">
        <f t="shared" si="28"/>
      </c>
      <c r="F197" s="63">
        <f t="shared" si="29"/>
      </c>
      <c r="G197" s="63">
        <f t="shared" si="30"/>
      </c>
      <c r="H197" s="63">
        <f t="shared" si="31"/>
      </c>
      <c r="I197" s="63">
        <f t="shared" si="32"/>
      </c>
    </row>
    <row r="198" spans="1:9" ht="18.75">
      <c r="A198" s="74"/>
      <c r="B198" s="75"/>
      <c r="C198" s="63">
        <f t="shared" si="26"/>
      </c>
      <c r="D198" s="63">
        <f t="shared" si="27"/>
      </c>
      <c r="E198" s="63">
        <f t="shared" si="28"/>
      </c>
      <c r="F198" s="63">
        <f t="shared" si="29"/>
      </c>
      <c r="G198" s="63">
        <f t="shared" si="30"/>
      </c>
      <c r="H198" s="63">
        <f t="shared" si="31"/>
      </c>
      <c r="I198" s="63">
        <f t="shared" si="32"/>
      </c>
    </row>
    <row r="199" spans="1:9" ht="18.75">
      <c r="A199" s="74"/>
      <c r="B199" s="75"/>
      <c r="C199" s="63">
        <f t="shared" si="26"/>
      </c>
      <c r="D199" s="63">
        <f t="shared" si="27"/>
      </c>
      <c r="E199" s="63">
        <f t="shared" si="28"/>
      </c>
      <c r="F199" s="63">
        <f t="shared" si="29"/>
      </c>
      <c r="G199" s="63">
        <f t="shared" si="30"/>
      </c>
      <c r="H199" s="63">
        <f t="shared" si="31"/>
      </c>
      <c r="I199" s="63">
        <f t="shared" si="32"/>
      </c>
    </row>
    <row r="200" spans="1:9" ht="18.75">
      <c r="A200" s="74"/>
      <c r="B200" s="75"/>
      <c r="C200" s="63">
        <f t="shared" si="26"/>
      </c>
      <c r="D200" s="63">
        <f t="shared" si="27"/>
      </c>
      <c r="E200" s="63">
        <f t="shared" si="28"/>
      </c>
      <c r="F200" s="63">
        <f t="shared" si="29"/>
      </c>
      <c r="G200" s="63">
        <f t="shared" si="30"/>
      </c>
      <c r="H200" s="63">
        <f t="shared" si="31"/>
      </c>
      <c r="I200" s="63">
        <f t="shared" si="32"/>
      </c>
    </row>
    <row r="201" spans="1:9" ht="18.75">
      <c r="A201" s="74"/>
      <c r="B201" s="75"/>
      <c r="C201" s="63">
        <f t="shared" si="26"/>
      </c>
      <c r="D201" s="63">
        <f t="shared" si="27"/>
      </c>
      <c r="E201" s="63">
        <f t="shared" si="28"/>
      </c>
      <c r="F201" s="63">
        <f t="shared" si="29"/>
      </c>
      <c r="G201" s="63">
        <f t="shared" si="30"/>
      </c>
      <c r="H201" s="63">
        <f t="shared" si="31"/>
      </c>
      <c r="I201" s="63">
        <f t="shared" si="32"/>
      </c>
    </row>
    <row r="202" spans="1:9" ht="18.75">
      <c r="A202" s="74"/>
      <c r="B202" s="75"/>
      <c r="C202" s="63">
        <f t="shared" si="26"/>
      </c>
      <c r="D202" s="63">
        <f t="shared" si="27"/>
      </c>
      <c r="E202" s="63">
        <f t="shared" si="28"/>
      </c>
      <c r="F202" s="63">
        <f t="shared" si="29"/>
      </c>
      <c r="G202" s="63">
        <f t="shared" si="30"/>
      </c>
      <c r="H202" s="63">
        <f t="shared" si="31"/>
      </c>
      <c r="I202" s="63">
        <f t="shared" si="32"/>
      </c>
    </row>
    <row r="203" spans="1:9" ht="18.75">
      <c r="A203" s="74"/>
      <c r="B203" s="75"/>
      <c r="C203" s="63">
        <f t="shared" si="26"/>
      </c>
      <c r="D203" s="63">
        <f t="shared" si="27"/>
      </c>
      <c r="E203" s="63">
        <f t="shared" si="28"/>
      </c>
      <c r="F203" s="63">
        <f t="shared" si="29"/>
      </c>
      <c r="G203" s="63">
        <f t="shared" si="30"/>
      </c>
      <c r="H203" s="63">
        <f t="shared" si="31"/>
      </c>
      <c r="I203" s="63">
        <f t="shared" si="32"/>
      </c>
    </row>
    <row r="204" spans="1:9" ht="18.75">
      <c r="A204" s="74"/>
      <c r="B204" s="75"/>
      <c r="C204" s="63">
        <f t="shared" si="26"/>
      </c>
      <c r="D204" s="63">
        <f t="shared" si="27"/>
      </c>
      <c r="E204" s="63">
        <f t="shared" si="28"/>
      </c>
      <c r="F204" s="63">
        <f t="shared" si="29"/>
      </c>
      <c r="G204" s="63">
        <f t="shared" si="30"/>
      </c>
      <c r="H204" s="63">
        <f t="shared" si="31"/>
      </c>
      <c r="I204" s="63">
        <f t="shared" si="32"/>
      </c>
    </row>
    <row r="205" spans="1:9" ht="18.75">
      <c r="A205" s="74"/>
      <c r="B205" s="75"/>
      <c r="C205" s="63">
        <f t="shared" si="26"/>
      </c>
      <c r="D205" s="63">
        <f t="shared" si="27"/>
      </c>
      <c r="E205" s="63">
        <f t="shared" si="28"/>
      </c>
      <c r="F205" s="63">
        <f t="shared" si="29"/>
      </c>
      <c r="G205" s="63">
        <f t="shared" si="30"/>
      </c>
      <c r="H205" s="63">
        <f t="shared" si="31"/>
      </c>
      <c r="I205" s="63">
        <f t="shared" si="32"/>
      </c>
    </row>
    <row r="206" spans="1:9" ht="18.75">
      <c r="A206" s="74"/>
      <c r="B206" s="75"/>
      <c r="C206" s="63">
        <f t="shared" si="26"/>
      </c>
      <c r="D206" s="63">
        <f t="shared" si="27"/>
      </c>
      <c r="E206" s="63">
        <f t="shared" si="28"/>
      </c>
      <c r="F206" s="63">
        <f t="shared" si="29"/>
      </c>
      <c r="G206" s="63">
        <f t="shared" si="30"/>
      </c>
      <c r="H206" s="63">
        <f t="shared" si="31"/>
      </c>
      <c r="I206" s="63">
        <f t="shared" si="32"/>
      </c>
    </row>
    <row r="207" spans="1:9" ht="18.75">
      <c r="A207" s="74"/>
      <c r="B207" s="75"/>
      <c r="C207" s="63">
        <f t="shared" si="26"/>
      </c>
      <c r="D207" s="63">
        <f t="shared" si="27"/>
      </c>
      <c r="E207" s="63">
        <f t="shared" si="28"/>
      </c>
      <c r="F207" s="63">
        <f t="shared" si="29"/>
      </c>
      <c r="G207" s="63">
        <f t="shared" si="30"/>
      </c>
      <c r="H207" s="63">
        <f t="shared" si="31"/>
      </c>
      <c r="I207" s="63">
        <f t="shared" si="32"/>
      </c>
    </row>
    <row r="208" spans="1:9" ht="18.75">
      <c r="A208" s="74"/>
      <c r="B208" s="75"/>
      <c r="C208" s="63">
        <f t="shared" si="26"/>
      </c>
      <c r="D208" s="63">
        <f t="shared" si="27"/>
      </c>
      <c r="E208" s="63">
        <f t="shared" si="28"/>
      </c>
      <c r="F208" s="63">
        <f t="shared" si="29"/>
      </c>
      <c r="G208" s="63">
        <f t="shared" si="30"/>
      </c>
      <c r="H208" s="63">
        <f t="shared" si="31"/>
      </c>
      <c r="I208" s="63">
        <f t="shared" si="32"/>
      </c>
    </row>
    <row r="209" spans="1:9" ht="18.75">
      <c r="A209" s="74"/>
      <c r="B209" s="75"/>
      <c r="C209" s="63">
        <f t="shared" si="26"/>
      </c>
      <c r="D209" s="63">
        <f t="shared" si="27"/>
      </c>
      <c r="E209" s="63">
        <f t="shared" si="28"/>
      </c>
      <c r="F209" s="63">
        <f t="shared" si="29"/>
      </c>
      <c r="G209" s="63">
        <f t="shared" si="30"/>
      </c>
      <c r="H209" s="63">
        <f t="shared" si="31"/>
      </c>
      <c r="I209" s="63">
        <f t="shared" si="32"/>
      </c>
    </row>
    <row r="210" spans="1:9" ht="18.75">
      <c r="A210" s="74"/>
      <c r="B210" s="75"/>
      <c r="C210" s="63">
        <f t="shared" si="26"/>
      </c>
      <c r="D210" s="63">
        <f t="shared" si="27"/>
      </c>
      <c r="E210" s="63">
        <f t="shared" si="28"/>
      </c>
      <c r="F210" s="63">
        <f t="shared" si="29"/>
      </c>
      <c r="G210" s="63">
        <f t="shared" si="30"/>
      </c>
      <c r="H210" s="63">
        <f t="shared" si="31"/>
      </c>
      <c r="I210" s="63">
        <f t="shared" si="32"/>
      </c>
    </row>
    <row r="211" spans="1:9" ht="18.75">
      <c r="A211" s="74"/>
      <c r="B211" s="75"/>
      <c r="C211" s="63">
        <f t="shared" si="26"/>
      </c>
      <c r="D211" s="63">
        <f t="shared" si="27"/>
      </c>
      <c r="E211" s="63">
        <f t="shared" si="28"/>
      </c>
      <c r="F211" s="63">
        <f t="shared" si="29"/>
      </c>
      <c r="G211" s="63">
        <f t="shared" si="30"/>
      </c>
      <c r="H211" s="63">
        <f t="shared" si="31"/>
      </c>
      <c r="I211" s="63">
        <f t="shared" si="32"/>
      </c>
    </row>
    <row r="212" spans="1:9" ht="18.75">
      <c r="A212" s="74"/>
      <c r="B212" s="75"/>
      <c r="C212" s="63">
        <f t="shared" si="26"/>
      </c>
      <c r="D212" s="63">
        <f t="shared" si="27"/>
      </c>
      <c r="E212" s="63">
        <f t="shared" si="28"/>
      </c>
      <c r="F212" s="63">
        <f t="shared" si="29"/>
      </c>
      <c r="G212" s="63">
        <f t="shared" si="30"/>
      </c>
      <c r="H212" s="63">
        <f t="shared" si="31"/>
      </c>
      <c r="I212" s="63">
        <f t="shared" si="32"/>
      </c>
    </row>
    <row r="213" spans="1:9" ht="18.75">
      <c r="A213" s="74"/>
      <c r="B213" s="75"/>
      <c r="C213" s="63">
        <f t="shared" si="26"/>
      </c>
      <c r="D213" s="63">
        <f t="shared" si="27"/>
      </c>
      <c r="E213" s="63">
        <f t="shared" si="28"/>
      </c>
      <c r="F213" s="63">
        <f t="shared" si="29"/>
      </c>
      <c r="G213" s="63">
        <f t="shared" si="30"/>
      </c>
      <c r="H213" s="63">
        <f t="shared" si="31"/>
      </c>
      <c r="I213" s="63">
        <f t="shared" si="32"/>
      </c>
    </row>
    <row r="214" spans="1:9" ht="18.75">
      <c r="A214" s="74"/>
      <c r="B214" s="75"/>
      <c r="C214" s="63">
        <f t="shared" si="26"/>
      </c>
      <c r="D214" s="63">
        <f t="shared" si="27"/>
      </c>
      <c r="E214" s="63">
        <f t="shared" si="28"/>
      </c>
      <c r="F214" s="63">
        <f t="shared" si="29"/>
      </c>
      <c r="G214" s="63">
        <f t="shared" si="30"/>
      </c>
      <c r="H214" s="63">
        <f t="shared" si="31"/>
      </c>
      <c r="I214" s="63">
        <f t="shared" si="32"/>
      </c>
    </row>
    <row r="215" spans="1:9" ht="18.75">
      <c r="A215" s="74"/>
      <c r="B215" s="75"/>
      <c r="C215" s="63">
        <f t="shared" si="26"/>
      </c>
      <c r="D215" s="63">
        <f t="shared" si="27"/>
      </c>
      <c r="E215" s="63">
        <f t="shared" si="28"/>
      </c>
      <c r="F215" s="63">
        <f t="shared" si="29"/>
      </c>
      <c r="G215" s="63">
        <f t="shared" si="30"/>
      </c>
      <c r="H215" s="63">
        <f t="shared" si="31"/>
      </c>
      <c r="I215" s="63">
        <f t="shared" si="32"/>
      </c>
    </row>
    <row r="216" spans="1:9" ht="18.75">
      <c r="A216" s="74"/>
      <c r="B216" s="75"/>
      <c r="C216" s="63">
        <f t="shared" si="26"/>
      </c>
      <c r="D216" s="63">
        <f t="shared" si="27"/>
      </c>
      <c r="E216" s="63">
        <f t="shared" si="28"/>
      </c>
      <c r="F216" s="63">
        <f t="shared" si="29"/>
      </c>
      <c r="G216" s="63">
        <f t="shared" si="30"/>
      </c>
      <c r="H216" s="63">
        <f t="shared" si="31"/>
      </c>
      <c r="I216" s="63">
        <f t="shared" si="32"/>
      </c>
    </row>
    <row r="217" spans="1:9" ht="18.75">
      <c r="A217" s="74"/>
      <c r="B217" s="75"/>
      <c r="C217" s="63">
        <f t="shared" si="26"/>
      </c>
      <c r="D217" s="63">
        <f t="shared" si="27"/>
      </c>
      <c r="E217" s="63">
        <f t="shared" si="28"/>
      </c>
      <c r="F217" s="63">
        <f t="shared" si="29"/>
      </c>
      <c r="G217" s="63">
        <f t="shared" si="30"/>
      </c>
      <c r="H217" s="63">
        <f t="shared" si="31"/>
      </c>
      <c r="I217" s="63">
        <f t="shared" si="32"/>
      </c>
    </row>
    <row r="218" spans="1:9" ht="18.75">
      <c r="A218" s="74"/>
      <c r="B218" s="75"/>
      <c r="C218" s="63">
        <f t="shared" si="26"/>
      </c>
      <c r="D218" s="63">
        <f t="shared" si="27"/>
      </c>
      <c r="E218" s="63">
        <f t="shared" si="28"/>
      </c>
      <c r="F218" s="63">
        <f t="shared" si="29"/>
      </c>
      <c r="G218" s="63">
        <f t="shared" si="30"/>
      </c>
      <c r="H218" s="63">
        <f t="shared" si="31"/>
      </c>
      <c r="I218" s="63">
        <f t="shared" si="32"/>
      </c>
    </row>
    <row r="219" spans="1:9" ht="18.75">
      <c r="A219" s="74"/>
      <c r="B219" s="75"/>
      <c r="C219" s="63">
        <f t="shared" si="26"/>
      </c>
      <c r="D219" s="63">
        <f t="shared" si="27"/>
      </c>
      <c r="E219" s="63">
        <f t="shared" si="28"/>
      </c>
      <c r="F219" s="63">
        <f t="shared" si="29"/>
      </c>
      <c r="G219" s="63">
        <f t="shared" si="30"/>
      </c>
      <c r="H219" s="63">
        <f t="shared" si="31"/>
      </c>
      <c r="I219" s="63">
        <f t="shared" si="32"/>
      </c>
    </row>
    <row r="220" spans="1:9" ht="18.75">
      <c r="A220" s="74"/>
      <c r="B220" s="75"/>
      <c r="C220" s="63">
        <f t="shared" si="26"/>
      </c>
      <c r="D220" s="63">
        <f t="shared" si="27"/>
      </c>
      <c r="E220" s="63">
        <f t="shared" si="28"/>
      </c>
      <c r="F220" s="63">
        <f t="shared" si="29"/>
      </c>
      <c r="G220" s="63">
        <f t="shared" si="30"/>
      </c>
      <c r="H220" s="63">
        <f t="shared" si="31"/>
      </c>
      <c r="I220" s="63">
        <f t="shared" si="32"/>
      </c>
    </row>
    <row r="221" spans="1:9" ht="18.75">
      <c r="A221" s="74"/>
      <c r="B221" s="75"/>
      <c r="C221" s="63">
        <f t="shared" si="26"/>
      </c>
      <c r="D221" s="63">
        <f t="shared" si="27"/>
      </c>
      <c r="E221" s="63">
        <f t="shared" si="28"/>
      </c>
      <c r="F221" s="63">
        <f t="shared" si="29"/>
      </c>
      <c r="G221" s="63">
        <f t="shared" si="30"/>
      </c>
      <c r="H221" s="63">
        <f t="shared" si="31"/>
      </c>
      <c r="I221" s="63">
        <f t="shared" si="32"/>
      </c>
    </row>
    <row r="222" spans="1:9" ht="18.75">
      <c r="A222" s="74"/>
      <c r="B222" s="75"/>
      <c r="C222" s="63">
        <f t="shared" si="26"/>
      </c>
      <c r="D222" s="63">
        <f t="shared" si="27"/>
      </c>
      <c r="E222" s="63">
        <f t="shared" si="28"/>
      </c>
      <c r="F222" s="63">
        <f t="shared" si="29"/>
      </c>
      <c r="G222" s="63">
        <f t="shared" si="30"/>
      </c>
      <c r="H222" s="63">
        <f t="shared" si="31"/>
      </c>
      <c r="I222" s="63">
        <f t="shared" si="32"/>
      </c>
    </row>
    <row r="223" spans="1:9" ht="18.75">
      <c r="A223" s="74"/>
      <c r="B223" s="75"/>
      <c r="C223" s="63">
        <f t="shared" si="26"/>
      </c>
      <c r="D223" s="63">
        <f t="shared" si="27"/>
      </c>
      <c r="E223" s="63">
        <f t="shared" si="28"/>
      </c>
      <c r="F223" s="63">
        <f t="shared" si="29"/>
      </c>
      <c r="G223" s="63">
        <f t="shared" si="30"/>
      </c>
      <c r="H223" s="63">
        <f t="shared" si="31"/>
      </c>
      <c r="I223" s="63">
        <f t="shared" si="32"/>
      </c>
    </row>
    <row r="224" spans="1:9" ht="18.75">
      <c r="A224" s="74"/>
      <c r="B224" s="75"/>
      <c r="C224" s="63">
        <f t="shared" si="26"/>
      </c>
      <c r="D224" s="63">
        <f t="shared" si="27"/>
      </c>
      <c r="E224" s="63">
        <f t="shared" si="28"/>
      </c>
      <c r="F224" s="63">
        <f t="shared" si="29"/>
      </c>
      <c r="G224" s="63">
        <f t="shared" si="30"/>
      </c>
      <c r="H224" s="63">
        <f t="shared" si="31"/>
      </c>
      <c r="I224" s="63">
        <f t="shared" si="32"/>
      </c>
    </row>
    <row r="225" spans="1:9" ht="18.75">
      <c r="A225" s="74"/>
      <c r="B225" s="75"/>
      <c r="C225" s="63">
        <f t="shared" si="26"/>
      </c>
      <c r="D225" s="63">
        <f t="shared" si="27"/>
      </c>
      <c r="E225" s="63">
        <f t="shared" si="28"/>
      </c>
      <c r="F225" s="63">
        <f t="shared" si="29"/>
      </c>
      <c r="G225" s="63">
        <f t="shared" si="30"/>
      </c>
      <c r="H225" s="63">
        <f t="shared" si="31"/>
      </c>
      <c r="I225" s="63">
        <f t="shared" si="32"/>
      </c>
    </row>
    <row r="226" spans="1:9" ht="18.75">
      <c r="A226" s="74"/>
      <c r="B226" s="75"/>
      <c r="C226" s="63">
        <f t="shared" si="26"/>
      </c>
      <c r="D226" s="63">
        <f t="shared" si="27"/>
      </c>
      <c r="E226" s="63">
        <f t="shared" si="28"/>
      </c>
      <c r="F226" s="63">
        <f t="shared" si="29"/>
      </c>
      <c r="G226" s="63">
        <f t="shared" si="30"/>
      </c>
      <c r="H226" s="63">
        <f t="shared" si="31"/>
      </c>
      <c r="I226" s="63">
        <f t="shared" si="32"/>
      </c>
    </row>
    <row r="227" spans="1:9" ht="18.75">
      <c r="A227" s="74"/>
      <c r="B227" s="75"/>
      <c r="C227" s="63">
        <f t="shared" si="26"/>
      </c>
      <c r="D227" s="63">
        <f t="shared" si="27"/>
      </c>
      <c r="E227" s="63">
        <f t="shared" si="28"/>
      </c>
      <c r="F227" s="63">
        <f t="shared" si="29"/>
      </c>
      <c r="G227" s="63">
        <f t="shared" si="30"/>
      </c>
      <c r="H227" s="63">
        <f t="shared" si="31"/>
      </c>
      <c r="I227" s="63">
        <f t="shared" si="32"/>
      </c>
    </row>
    <row r="228" spans="1:9" ht="18.75">
      <c r="A228" s="74"/>
      <c r="B228" s="75"/>
      <c r="C228" s="63">
        <f t="shared" si="26"/>
      </c>
      <c r="D228" s="63">
        <f t="shared" si="27"/>
      </c>
      <c r="E228" s="63">
        <f t="shared" si="28"/>
      </c>
      <c r="F228" s="63">
        <f t="shared" si="29"/>
      </c>
      <c r="G228" s="63">
        <f t="shared" si="30"/>
      </c>
      <c r="H228" s="63">
        <f t="shared" si="31"/>
      </c>
      <c r="I228" s="63">
        <f t="shared" si="32"/>
      </c>
    </row>
    <row r="229" spans="1:9" ht="18.75">
      <c r="A229" s="74"/>
      <c r="B229" s="75"/>
      <c r="C229" s="63">
        <f aca="true" t="shared" si="33" ref="C229:C265">IF(B229="","",B229*$C$1-$C$2)</f>
      </c>
      <c r="D229" s="63">
        <f aca="true" t="shared" si="34" ref="D229:D265">IF(B229="","",B229*$D$1-$D$2)</f>
      </c>
      <c r="E229" s="63">
        <f aca="true" t="shared" si="35" ref="E229:E265">IF(B229="","",B229*$E$1-$E$2)</f>
      </c>
      <c r="F229" s="63">
        <f aca="true" t="shared" si="36" ref="F229:F265">IF(B229="","",B229*$F$1-$F$2)</f>
      </c>
      <c r="G229" s="63">
        <f aca="true" t="shared" si="37" ref="G229:G265">IF(B229="","",B229*$G$1-$G$2)</f>
      </c>
      <c r="H229" s="63">
        <f aca="true" t="shared" si="38" ref="H229:H265">IF(B229="","",B229*$H$1-$H$2)</f>
      </c>
      <c r="I229" s="63">
        <f aca="true" t="shared" si="39" ref="I229:I265">IF(B229="","",B229*$I$1-$I$2)</f>
      </c>
    </row>
    <row r="230" spans="1:9" ht="18.75">
      <c r="A230" s="74"/>
      <c r="B230" s="75"/>
      <c r="C230" s="63">
        <f t="shared" si="33"/>
      </c>
      <c r="D230" s="63">
        <f t="shared" si="34"/>
      </c>
      <c r="E230" s="63">
        <f t="shared" si="35"/>
      </c>
      <c r="F230" s="63">
        <f t="shared" si="36"/>
      </c>
      <c r="G230" s="63">
        <f t="shared" si="37"/>
      </c>
      <c r="H230" s="63">
        <f t="shared" si="38"/>
      </c>
      <c r="I230" s="63">
        <f t="shared" si="39"/>
      </c>
    </row>
    <row r="231" spans="1:9" ht="18.75">
      <c r="A231" s="74"/>
      <c r="B231" s="75"/>
      <c r="C231" s="63">
        <f t="shared" si="33"/>
      </c>
      <c r="D231" s="63">
        <f t="shared" si="34"/>
      </c>
      <c r="E231" s="63">
        <f t="shared" si="35"/>
      </c>
      <c r="F231" s="63">
        <f t="shared" si="36"/>
      </c>
      <c r="G231" s="63">
        <f t="shared" si="37"/>
      </c>
      <c r="H231" s="63">
        <f t="shared" si="38"/>
      </c>
      <c r="I231" s="63">
        <f t="shared" si="39"/>
      </c>
    </row>
    <row r="232" spans="1:9" ht="18.75">
      <c r="A232" s="74"/>
      <c r="B232" s="75"/>
      <c r="C232" s="63">
        <f t="shared" si="33"/>
      </c>
      <c r="D232" s="63">
        <f t="shared" si="34"/>
      </c>
      <c r="E232" s="63">
        <f t="shared" si="35"/>
      </c>
      <c r="F232" s="63">
        <f t="shared" si="36"/>
      </c>
      <c r="G232" s="63">
        <f t="shared" si="37"/>
      </c>
      <c r="H232" s="63">
        <f t="shared" si="38"/>
      </c>
      <c r="I232" s="63">
        <f t="shared" si="39"/>
      </c>
    </row>
    <row r="233" spans="1:9" ht="18.75">
      <c r="A233" s="74"/>
      <c r="B233" s="75"/>
      <c r="C233" s="63">
        <f t="shared" si="33"/>
      </c>
      <c r="D233" s="63">
        <f t="shared" si="34"/>
      </c>
      <c r="E233" s="63">
        <f t="shared" si="35"/>
      </c>
      <c r="F233" s="63">
        <f t="shared" si="36"/>
      </c>
      <c r="G233" s="63">
        <f t="shared" si="37"/>
      </c>
      <c r="H233" s="63">
        <f t="shared" si="38"/>
      </c>
      <c r="I233" s="63">
        <f t="shared" si="39"/>
      </c>
    </row>
    <row r="234" spans="1:9" ht="18.75">
      <c r="A234" s="74"/>
      <c r="B234" s="75"/>
      <c r="C234" s="63">
        <f t="shared" si="33"/>
      </c>
      <c r="D234" s="63">
        <f t="shared" si="34"/>
      </c>
      <c r="E234" s="63">
        <f t="shared" si="35"/>
      </c>
      <c r="F234" s="63">
        <f t="shared" si="36"/>
      </c>
      <c r="G234" s="63">
        <f t="shared" si="37"/>
      </c>
      <c r="H234" s="63">
        <f t="shared" si="38"/>
      </c>
      <c r="I234" s="63">
        <f t="shared" si="39"/>
      </c>
    </row>
    <row r="235" spans="1:9" ht="18.75">
      <c r="A235" s="74"/>
      <c r="B235" s="75"/>
      <c r="C235" s="63">
        <f t="shared" si="33"/>
      </c>
      <c r="D235" s="63">
        <f t="shared" si="34"/>
      </c>
      <c r="E235" s="63">
        <f t="shared" si="35"/>
      </c>
      <c r="F235" s="63">
        <f t="shared" si="36"/>
      </c>
      <c r="G235" s="63">
        <f t="shared" si="37"/>
      </c>
      <c r="H235" s="63">
        <f t="shared" si="38"/>
      </c>
      <c r="I235" s="63">
        <f t="shared" si="39"/>
      </c>
    </row>
    <row r="236" spans="1:9" ht="18.75">
      <c r="A236" s="74"/>
      <c r="B236" s="75"/>
      <c r="C236" s="63">
        <f t="shared" si="33"/>
      </c>
      <c r="D236" s="63">
        <f t="shared" si="34"/>
      </c>
      <c r="E236" s="63">
        <f t="shared" si="35"/>
      </c>
      <c r="F236" s="63">
        <f t="shared" si="36"/>
      </c>
      <c r="G236" s="63">
        <f t="shared" si="37"/>
      </c>
      <c r="H236" s="63">
        <f t="shared" si="38"/>
      </c>
      <c r="I236" s="63">
        <f t="shared" si="39"/>
      </c>
    </row>
    <row r="237" spans="1:9" ht="18.75">
      <c r="A237" s="74"/>
      <c r="B237" s="75"/>
      <c r="C237" s="63">
        <f t="shared" si="33"/>
      </c>
      <c r="D237" s="63">
        <f t="shared" si="34"/>
      </c>
      <c r="E237" s="63">
        <f t="shared" si="35"/>
      </c>
      <c r="F237" s="63">
        <f t="shared" si="36"/>
      </c>
      <c r="G237" s="63">
        <f t="shared" si="37"/>
      </c>
      <c r="H237" s="63">
        <f t="shared" si="38"/>
      </c>
      <c r="I237" s="63">
        <f t="shared" si="39"/>
      </c>
    </row>
    <row r="238" spans="1:9" ht="18.75">
      <c r="A238" s="74"/>
      <c r="B238" s="75"/>
      <c r="C238" s="63">
        <f t="shared" si="33"/>
      </c>
      <c r="D238" s="63">
        <f t="shared" si="34"/>
      </c>
      <c r="E238" s="63">
        <f t="shared" si="35"/>
      </c>
      <c r="F238" s="63">
        <f t="shared" si="36"/>
      </c>
      <c r="G238" s="63">
        <f t="shared" si="37"/>
      </c>
      <c r="H238" s="63">
        <f t="shared" si="38"/>
      </c>
      <c r="I238" s="63">
        <f t="shared" si="39"/>
      </c>
    </row>
    <row r="239" spans="1:9" ht="18.75">
      <c r="A239" s="74"/>
      <c r="B239" s="75"/>
      <c r="C239" s="63">
        <f t="shared" si="33"/>
      </c>
      <c r="D239" s="63">
        <f t="shared" si="34"/>
      </c>
      <c r="E239" s="63">
        <f t="shared" si="35"/>
      </c>
      <c r="F239" s="63">
        <f t="shared" si="36"/>
      </c>
      <c r="G239" s="63">
        <f t="shared" si="37"/>
      </c>
      <c r="H239" s="63">
        <f t="shared" si="38"/>
      </c>
      <c r="I239" s="63">
        <f t="shared" si="39"/>
      </c>
    </row>
    <row r="240" spans="1:9" ht="18.75">
      <c r="A240" s="74"/>
      <c r="B240" s="75"/>
      <c r="C240" s="63">
        <f t="shared" si="33"/>
      </c>
      <c r="D240" s="63">
        <f t="shared" si="34"/>
      </c>
      <c r="E240" s="63">
        <f t="shared" si="35"/>
      </c>
      <c r="F240" s="63">
        <f t="shared" si="36"/>
      </c>
      <c r="G240" s="63">
        <f t="shared" si="37"/>
      </c>
      <c r="H240" s="63">
        <f t="shared" si="38"/>
      </c>
      <c r="I240" s="63">
        <f t="shared" si="39"/>
      </c>
    </row>
    <row r="241" spans="1:9" ht="18.75">
      <c r="A241" s="74"/>
      <c r="B241" s="75"/>
      <c r="C241" s="63">
        <f t="shared" si="33"/>
      </c>
      <c r="D241" s="63">
        <f t="shared" si="34"/>
      </c>
      <c r="E241" s="63">
        <f t="shared" si="35"/>
      </c>
      <c r="F241" s="63">
        <f t="shared" si="36"/>
      </c>
      <c r="G241" s="63">
        <f t="shared" si="37"/>
      </c>
      <c r="H241" s="63">
        <f t="shared" si="38"/>
      </c>
      <c r="I241" s="63">
        <f t="shared" si="39"/>
      </c>
    </row>
    <row r="242" spans="1:9" ht="18.75">
      <c r="A242" s="74"/>
      <c r="B242" s="75"/>
      <c r="C242" s="63">
        <f t="shared" si="33"/>
      </c>
      <c r="D242" s="63">
        <f t="shared" si="34"/>
      </c>
      <c r="E242" s="63">
        <f t="shared" si="35"/>
      </c>
      <c r="F242" s="63">
        <f t="shared" si="36"/>
      </c>
      <c r="G242" s="63">
        <f t="shared" si="37"/>
      </c>
      <c r="H242" s="63">
        <f t="shared" si="38"/>
      </c>
      <c r="I242" s="63">
        <f t="shared" si="39"/>
      </c>
    </row>
    <row r="243" spans="1:9" ht="18.75">
      <c r="A243" s="74"/>
      <c r="B243" s="75"/>
      <c r="C243" s="63">
        <f t="shared" si="33"/>
      </c>
      <c r="D243" s="63">
        <f t="shared" si="34"/>
      </c>
      <c r="E243" s="63">
        <f t="shared" si="35"/>
      </c>
      <c r="F243" s="63">
        <f t="shared" si="36"/>
      </c>
      <c r="G243" s="63">
        <f t="shared" si="37"/>
      </c>
      <c r="H243" s="63">
        <f t="shared" si="38"/>
      </c>
      <c r="I243" s="63">
        <f t="shared" si="39"/>
      </c>
    </row>
    <row r="244" spans="1:9" ht="18.75">
      <c r="A244" s="74"/>
      <c r="B244" s="75"/>
      <c r="C244" s="63">
        <f t="shared" si="33"/>
      </c>
      <c r="D244" s="63">
        <f t="shared" si="34"/>
      </c>
      <c r="E244" s="63">
        <f t="shared" si="35"/>
      </c>
      <c r="F244" s="63">
        <f t="shared" si="36"/>
      </c>
      <c r="G244" s="63">
        <f t="shared" si="37"/>
      </c>
      <c r="H244" s="63">
        <f t="shared" si="38"/>
      </c>
      <c r="I244" s="63">
        <f t="shared" si="39"/>
      </c>
    </row>
    <row r="245" spans="1:9" ht="18.75">
      <c r="A245" s="74"/>
      <c r="B245" s="75"/>
      <c r="C245" s="63">
        <f t="shared" si="33"/>
      </c>
      <c r="D245" s="63">
        <f t="shared" si="34"/>
      </c>
      <c r="E245" s="63">
        <f t="shared" si="35"/>
      </c>
      <c r="F245" s="63">
        <f t="shared" si="36"/>
      </c>
      <c r="G245" s="63">
        <f t="shared" si="37"/>
      </c>
      <c r="H245" s="63">
        <f t="shared" si="38"/>
      </c>
      <c r="I245" s="63">
        <f t="shared" si="39"/>
      </c>
    </row>
    <row r="246" spans="1:9" ht="18.75">
      <c r="A246" s="74"/>
      <c r="B246" s="75"/>
      <c r="C246" s="63">
        <f t="shared" si="33"/>
      </c>
      <c r="D246" s="63">
        <f t="shared" si="34"/>
      </c>
      <c r="E246" s="63">
        <f t="shared" si="35"/>
      </c>
      <c r="F246" s="63">
        <f t="shared" si="36"/>
      </c>
      <c r="G246" s="63">
        <f t="shared" si="37"/>
      </c>
      <c r="H246" s="63">
        <f t="shared" si="38"/>
      </c>
      <c r="I246" s="63">
        <f t="shared" si="39"/>
      </c>
    </row>
    <row r="247" spans="1:9" ht="18.75">
      <c r="A247" s="74"/>
      <c r="B247" s="75"/>
      <c r="C247" s="63">
        <f t="shared" si="33"/>
      </c>
      <c r="D247" s="63">
        <f t="shared" si="34"/>
      </c>
      <c r="E247" s="63">
        <f t="shared" si="35"/>
      </c>
      <c r="F247" s="63">
        <f t="shared" si="36"/>
      </c>
      <c r="G247" s="63">
        <f t="shared" si="37"/>
      </c>
      <c r="H247" s="63">
        <f t="shared" si="38"/>
      </c>
      <c r="I247" s="63">
        <f t="shared" si="39"/>
      </c>
    </row>
    <row r="248" spans="1:9" ht="18.75">
      <c r="A248" s="74"/>
      <c r="B248" s="75"/>
      <c r="C248" s="63">
        <f t="shared" si="33"/>
      </c>
      <c r="D248" s="63">
        <f t="shared" si="34"/>
      </c>
      <c r="E248" s="63">
        <f t="shared" si="35"/>
      </c>
      <c r="F248" s="63">
        <f t="shared" si="36"/>
      </c>
      <c r="G248" s="63">
        <f t="shared" si="37"/>
      </c>
      <c r="H248" s="63">
        <f t="shared" si="38"/>
      </c>
      <c r="I248" s="63">
        <f t="shared" si="39"/>
      </c>
    </row>
    <row r="249" spans="1:9" ht="18.75">
      <c r="A249" s="74"/>
      <c r="B249" s="75"/>
      <c r="C249" s="63">
        <f t="shared" si="33"/>
      </c>
      <c r="D249" s="63">
        <f t="shared" si="34"/>
      </c>
      <c r="E249" s="63">
        <f t="shared" si="35"/>
      </c>
      <c r="F249" s="63">
        <f t="shared" si="36"/>
      </c>
      <c r="G249" s="63">
        <f t="shared" si="37"/>
      </c>
      <c r="H249" s="63">
        <f t="shared" si="38"/>
      </c>
      <c r="I249" s="63">
        <f t="shared" si="39"/>
      </c>
    </row>
    <row r="250" spans="1:9" ht="18.75">
      <c r="A250" s="74"/>
      <c r="B250" s="75"/>
      <c r="C250" s="63">
        <f t="shared" si="33"/>
      </c>
      <c r="D250" s="63">
        <f t="shared" si="34"/>
      </c>
      <c r="E250" s="63">
        <f t="shared" si="35"/>
      </c>
      <c r="F250" s="63">
        <f t="shared" si="36"/>
      </c>
      <c r="G250" s="63">
        <f t="shared" si="37"/>
      </c>
      <c r="H250" s="63">
        <f t="shared" si="38"/>
      </c>
      <c r="I250" s="63">
        <f t="shared" si="39"/>
      </c>
    </row>
    <row r="251" spans="1:9" ht="18.75">
      <c r="A251" s="74"/>
      <c r="B251" s="75"/>
      <c r="C251" s="63">
        <f t="shared" si="33"/>
      </c>
      <c r="D251" s="63">
        <f t="shared" si="34"/>
      </c>
      <c r="E251" s="63">
        <f t="shared" si="35"/>
      </c>
      <c r="F251" s="63">
        <f t="shared" si="36"/>
      </c>
      <c r="G251" s="63">
        <f t="shared" si="37"/>
      </c>
      <c r="H251" s="63">
        <f t="shared" si="38"/>
      </c>
      <c r="I251" s="63">
        <f t="shared" si="39"/>
      </c>
    </row>
    <row r="252" spans="1:9" ht="18.75">
      <c r="A252" s="74"/>
      <c r="B252" s="75"/>
      <c r="C252" s="63">
        <f t="shared" si="33"/>
      </c>
      <c r="D252" s="63">
        <f t="shared" si="34"/>
      </c>
      <c r="E252" s="63">
        <f t="shared" si="35"/>
      </c>
      <c r="F252" s="63">
        <f t="shared" si="36"/>
      </c>
      <c r="G252" s="63">
        <f t="shared" si="37"/>
      </c>
      <c r="H252" s="63">
        <f t="shared" si="38"/>
      </c>
      <c r="I252" s="63">
        <f t="shared" si="39"/>
      </c>
    </row>
    <row r="253" spans="1:9" ht="18.75">
      <c r="A253" s="74"/>
      <c r="B253" s="75"/>
      <c r="C253" s="63">
        <f t="shared" si="33"/>
      </c>
      <c r="D253" s="63">
        <f t="shared" si="34"/>
      </c>
      <c r="E253" s="63">
        <f t="shared" si="35"/>
      </c>
      <c r="F253" s="63">
        <f t="shared" si="36"/>
      </c>
      <c r="G253" s="63">
        <f t="shared" si="37"/>
      </c>
      <c r="H253" s="63">
        <f t="shared" si="38"/>
      </c>
      <c r="I253" s="63">
        <f t="shared" si="39"/>
      </c>
    </row>
    <row r="254" spans="1:9" ht="18.75">
      <c r="A254" s="74"/>
      <c r="B254" s="75"/>
      <c r="C254" s="63">
        <f t="shared" si="33"/>
      </c>
      <c r="D254" s="63">
        <f t="shared" si="34"/>
      </c>
      <c r="E254" s="63">
        <f t="shared" si="35"/>
      </c>
      <c r="F254" s="63">
        <f t="shared" si="36"/>
      </c>
      <c r="G254" s="63">
        <f t="shared" si="37"/>
      </c>
      <c r="H254" s="63">
        <f t="shared" si="38"/>
      </c>
      <c r="I254" s="63">
        <f t="shared" si="39"/>
      </c>
    </row>
    <row r="255" spans="1:9" ht="18.75">
      <c r="A255" s="74"/>
      <c r="B255" s="75"/>
      <c r="C255" s="63">
        <f t="shared" si="33"/>
      </c>
      <c r="D255" s="63">
        <f t="shared" si="34"/>
      </c>
      <c r="E255" s="63">
        <f t="shared" si="35"/>
      </c>
      <c r="F255" s="63">
        <f t="shared" si="36"/>
      </c>
      <c r="G255" s="63">
        <f t="shared" si="37"/>
      </c>
      <c r="H255" s="63">
        <f t="shared" si="38"/>
      </c>
      <c r="I255" s="63">
        <f t="shared" si="39"/>
      </c>
    </row>
    <row r="256" spans="1:9" ht="18.75">
      <c r="A256" s="74"/>
      <c r="B256" s="75"/>
      <c r="C256" s="63">
        <f t="shared" si="33"/>
      </c>
      <c r="D256" s="63">
        <f t="shared" si="34"/>
      </c>
      <c r="E256" s="63">
        <f t="shared" si="35"/>
      </c>
      <c r="F256" s="63">
        <f t="shared" si="36"/>
      </c>
      <c r="G256" s="63">
        <f t="shared" si="37"/>
      </c>
      <c r="H256" s="63">
        <f t="shared" si="38"/>
      </c>
      <c r="I256" s="63">
        <f t="shared" si="39"/>
      </c>
    </row>
    <row r="257" spans="1:9" ht="18.75">
      <c r="A257" s="74"/>
      <c r="B257" s="75"/>
      <c r="C257" s="63">
        <f t="shared" si="33"/>
      </c>
      <c r="D257" s="63">
        <f t="shared" si="34"/>
      </c>
      <c r="E257" s="63">
        <f t="shared" si="35"/>
      </c>
      <c r="F257" s="63">
        <f t="shared" si="36"/>
      </c>
      <c r="G257" s="63">
        <f t="shared" si="37"/>
      </c>
      <c r="H257" s="63">
        <f t="shared" si="38"/>
      </c>
      <c r="I257" s="63">
        <f t="shared" si="39"/>
      </c>
    </row>
    <row r="258" spans="1:9" ht="18.75">
      <c r="A258" s="74"/>
      <c r="B258" s="75"/>
      <c r="C258" s="63">
        <f t="shared" si="33"/>
      </c>
      <c r="D258" s="63">
        <f t="shared" si="34"/>
      </c>
      <c r="E258" s="63">
        <f t="shared" si="35"/>
      </c>
      <c r="F258" s="63">
        <f t="shared" si="36"/>
      </c>
      <c r="G258" s="63">
        <f t="shared" si="37"/>
      </c>
      <c r="H258" s="63">
        <f t="shared" si="38"/>
      </c>
      <c r="I258" s="63">
        <f t="shared" si="39"/>
      </c>
    </row>
    <row r="259" spans="1:9" ht="18.75">
      <c r="A259" s="74"/>
      <c r="B259" s="75"/>
      <c r="C259" s="63">
        <f t="shared" si="33"/>
      </c>
      <c r="D259" s="63">
        <f t="shared" si="34"/>
      </c>
      <c r="E259" s="63">
        <f t="shared" si="35"/>
      </c>
      <c r="F259" s="63">
        <f t="shared" si="36"/>
      </c>
      <c r="G259" s="63">
        <f t="shared" si="37"/>
      </c>
      <c r="H259" s="63">
        <f t="shared" si="38"/>
      </c>
      <c r="I259" s="63">
        <f t="shared" si="39"/>
      </c>
    </row>
    <row r="260" spans="1:9" ht="18.75">
      <c r="A260" s="74"/>
      <c r="B260" s="75"/>
      <c r="C260" s="63">
        <f t="shared" si="33"/>
      </c>
      <c r="D260" s="63">
        <f t="shared" si="34"/>
      </c>
      <c r="E260" s="63">
        <f t="shared" si="35"/>
      </c>
      <c r="F260" s="63">
        <f t="shared" si="36"/>
      </c>
      <c r="G260" s="63">
        <f t="shared" si="37"/>
      </c>
      <c r="H260" s="63">
        <f t="shared" si="38"/>
      </c>
      <c r="I260" s="63">
        <f t="shared" si="39"/>
      </c>
    </row>
    <row r="261" spans="1:9" ht="18.75">
      <c r="A261" s="74"/>
      <c r="B261" s="75"/>
      <c r="C261" s="63">
        <f t="shared" si="33"/>
      </c>
      <c r="D261" s="63">
        <f t="shared" si="34"/>
      </c>
      <c r="E261" s="63">
        <f t="shared" si="35"/>
      </c>
      <c r="F261" s="63">
        <f t="shared" si="36"/>
      </c>
      <c r="G261" s="63">
        <f t="shared" si="37"/>
      </c>
      <c r="H261" s="63">
        <f t="shared" si="38"/>
      </c>
      <c r="I261" s="63">
        <f t="shared" si="39"/>
      </c>
    </row>
    <row r="262" spans="1:9" ht="18.75">
      <c r="A262" s="74"/>
      <c r="B262" s="75"/>
      <c r="C262" s="63">
        <f t="shared" si="33"/>
      </c>
      <c r="D262" s="63">
        <f t="shared" si="34"/>
      </c>
      <c r="E262" s="63">
        <f t="shared" si="35"/>
      </c>
      <c r="F262" s="63">
        <f t="shared" si="36"/>
      </c>
      <c r="G262" s="63">
        <f t="shared" si="37"/>
      </c>
      <c r="H262" s="63">
        <f t="shared" si="38"/>
      </c>
      <c r="I262" s="63">
        <f t="shared" si="39"/>
      </c>
    </row>
    <row r="263" spans="1:9" ht="18.75">
      <c r="A263" s="74"/>
      <c r="B263" s="75"/>
      <c r="C263" s="63">
        <f t="shared" si="33"/>
      </c>
      <c r="D263" s="63">
        <f t="shared" si="34"/>
      </c>
      <c r="E263" s="63">
        <f t="shared" si="35"/>
      </c>
      <c r="F263" s="63">
        <f t="shared" si="36"/>
      </c>
      <c r="G263" s="63">
        <f t="shared" si="37"/>
      </c>
      <c r="H263" s="63">
        <f t="shared" si="38"/>
      </c>
      <c r="I263" s="63">
        <f t="shared" si="39"/>
      </c>
    </row>
    <row r="264" spans="1:9" ht="18.75">
      <c r="A264" s="74"/>
      <c r="B264" s="75"/>
      <c r="C264" s="63">
        <f t="shared" si="33"/>
      </c>
      <c r="D264" s="63">
        <f t="shared" si="34"/>
      </c>
      <c r="E264" s="63">
        <f t="shared" si="35"/>
      </c>
      <c r="F264" s="63">
        <f t="shared" si="36"/>
      </c>
      <c r="G264" s="63">
        <f t="shared" si="37"/>
      </c>
      <c r="H264" s="63">
        <f t="shared" si="38"/>
      </c>
      <c r="I264" s="63">
        <f t="shared" si="39"/>
      </c>
    </row>
    <row r="265" spans="1:9" ht="18.75">
      <c r="A265" s="74"/>
      <c r="B265" s="75"/>
      <c r="C265" s="63">
        <f t="shared" si="33"/>
      </c>
      <c r="D265" s="63">
        <f t="shared" si="34"/>
      </c>
      <c r="E265" s="63">
        <f t="shared" si="35"/>
      </c>
      <c r="F265" s="63">
        <f t="shared" si="36"/>
      </c>
      <c r="G265" s="63">
        <f t="shared" si="37"/>
      </c>
      <c r="H265" s="63">
        <f t="shared" si="38"/>
      </c>
      <c r="I265" s="63">
        <f t="shared" si="39"/>
      </c>
    </row>
    <row r="266" ht="18.75">
      <c r="A266" s="78"/>
    </row>
    <row r="267" ht="18.75">
      <c r="A267" s="78"/>
    </row>
    <row r="268" ht="18.75">
      <c r="A268" s="78"/>
    </row>
    <row r="269" ht="18.75">
      <c r="A269" s="78"/>
    </row>
    <row r="270" ht="18.75">
      <c r="A270" s="78"/>
    </row>
    <row r="271" ht="18.75">
      <c r="A271" s="78"/>
    </row>
    <row r="272" ht="18.75">
      <c r="A272" s="78"/>
    </row>
    <row r="273" ht="18.75">
      <c r="A273" s="78"/>
    </row>
    <row r="274" ht="18.75">
      <c r="A274" s="78"/>
    </row>
    <row r="275" ht="18.75">
      <c r="A275" s="78"/>
    </row>
    <row r="276" ht="18.75">
      <c r="A276" s="78"/>
    </row>
    <row r="277" ht="18.75">
      <c r="A277" s="78"/>
    </row>
    <row r="278" ht="18.75">
      <c r="A278" s="78"/>
    </row>
    <row r="279" ht="18.75">
      <c r="A279" s="78"/>
    </row>
    <row r="280" ht="18.75">
      <c r="A280" s="78"/>
    </row>
    <row r="281" ht="18.75">
      <c r="A281" s="78"/>
    </row>
    <row r="282" ht="18.75">
      <c r="A282" s="78"/>
    </row>
    <row r="283" ht="18.75">
      <c r="A283" s="78"/>
    </row>
    <row r="284" ht="18.75">
      <c r="A284" s="78"/>
    </row>
    <row r="285" ht="18.75">
      <c r="A285" s="78"/>
    </row>
    <row r="286" ht="18.75">
      <c r="A286" s="78"/>
    </row>
    <row r="287" ht="18.75">
      <c r="A287" s="78"/>
    </row>
    <row r="288" ht="18.75">
      <c r="A288" s="78"/>
    </row>
    <row r="289" ht="18.75">
      <c r="A289" s="78"/>
    </row>
    <row r="290" ht="18.75">
      <c r="A290" s="78"/>
    </row>
    <row r="291" ht="18.75">
      <c r="A291" s="78"/>
    </row>
    <row r="292" ht="18.75">
      <c r="A292" s="78"/>
    </row>
    <row r="293" ht="18.75">
      <c r="A293" s="78"/>
    </row>
    <row r="294" ht="18.75">
      <c r="A294" s="78"/>
    </row>
    <row r="295" ht="18.75">
      <c r="A295" s="78"/>
    </row>
    <row r="296" ht="18.75">
      <c r="A296" s="78"/>
    </row>
    <row r="297" ht="18.75">
      <c r="A297" s="78"/>
    </row>
    <row r="298" ht="18.75">
      <c r="A298" s="78"/>
    </row>
  </sheetData>
  <sheetProtection sheet="1" objects="1" scenarios="1" formatCells="0" formatColumns="0" formatRows="0" insertColumns="0" insertRows="0" insertHyperlinks="0"/>
  <mergeCells count="1">
    <mergeCell ref="G7:I8"/>
  </mergeCells>
  <hyperlinks>
    <hyperlink ref="G7:I8" r:id="rId1" display="至福馬券ホームページへ"/>
  </hyperlinks>
  <printOptions/>
  <pageMargins left="0.56" right="0.65" top="0.61" bottom="1" header="0.512" footer="0.512"/>
  <pageSetup fitToHeight="1" fitToWidth="1" horizontalDpi="1200" verticalDpi="12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tomomi</cp:lastModifiedBy>
  <cp:lastPrinted>2009-05-07T16:24:09Z</cp:lastPrinted>
  <dcterms:created xsi:type="dcterms:W3CDTF">2009-05-09T09:05:02Z</dcterms:created>
  <dcterms:modified xsi:type="dcterms:W3CDTF">2016-01-17T07:11:55Z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